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看護学院\学院共通\03入学試験\R5入学者選抜\15入学者説明会\事前送付書類\助産学科\教務送付分\"/>
    </mc:Choice>
  </mc:AlternateContent>
  <xr:revisionPtr revIDLastSave="0" documentId="8_{A11A7A07-D083-4A9D-B623-321C9748D96B}" xr6:coauthVersionLast="47" xr6:coauthVersionMax="47" xr10:uidLastSave="{00000000-0000-0000-0000-000000000000}"/>
  <bookViews>
    <workbookView xWindow="-120" yWindow="-120" windowWidth="29040" windowHeight="15840" xr2:uid="{E92A53CC-1342-42B4-9D2D-602131DFFBB3}"/>
  </bookViews>
  <sheets>
    <sheet name="助産図書 R5年　" sheetId="3" r:id="rId1"/>
  </sheets>
  <definedNames>
    <definedName name="_xlnm.Print_Area" localSheetId="0">'助産図書 R5年　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F42" i="3"/>
  <c r="F41" i="3" l="1"/>
  <c r="F40" i="3"/>
  <c r="G52" i="3"/>
  <c r="F39" i="3"/>
  <c r="F50" i="3"/>
  <c r="F51" i="3"/>
  <c r="F49" i="3"/>
  <c r="G44" i="3"/>
  <c r="F43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E44" i="3"/>
  <c r="F44" i="3"/>
</calcChain>
</file>

<file path=xl/sharedStrings.xml><?xml version="1.0" encoding="utf-8"?>
<sst xmlns="http://schemas.openxmlformats.org/spreadsheetml/2006/main" count="116" uniqueCount="83">
  <si>
    <t>受験番号　　　　　　　　　</t>
    <rPh sb="0" eb="2">
      <t>ジュケン</t>
    </rPh>
    <rPh sb="2" eb="4">
      <t>バンゴウ</t>
    </rPh>
    <phoneticPr fontId="2"/>
  </si>
  <si>
    <t>氏名　　　　　　　　　　　　　　　　</t>
    <rPh sb="0" eb="2">
      <t>シメイ</t>
    </rPh>
    <phoneticPr fontId="2"/>
  </si>
  <si>
    <t>下記の図書は講義や実習で使用します。１）と２）の図書は全員が持っているものとして講義します。</t>
  </si>
  <si>
    <t>○×欄</t>
    <rPh sb="2" eb="3">
      <t>ラン</t>
    </rPh>
    <phoneticPr fontId="2"/>
  </si>
  <si>
    <t>は購入が必要な図書は◯、既に持っている図書には×を記入してください。</t>
    <rPh sb="1" eb="3">
      <t>コウニュウ</t>
    </rPh>
    <rPh sb="4" eb="6">
      <t>ヒツヨウ</t>
    </rPh>
    <rPh sb="7" eb="9">
      <t>トショ</t>
    </rPh>
    <rPh sb="12" eb="13">
      <t>スデ</t>
    </rPh>
    <rPh sb="14" eb="15">
      <t>モ</t>
    </rPh>
    <rPh sb="19" eb="21">
      <t>トショ</t>
    </rPh>
    <rPh sb="25" eb="27">
      <t>キニュウ</t>
    </rPh>
    <phoneticPr fontId="2"/>
  </si>
  <si>
    <t>１）入学時購入図書</t>
    <rPh sb="2" eb="4">
      <t>ニュウガク</t>
    </rPh>
    <rPh sb="4" eb="5">
      <t>ジ</t>
    </rPh>
    <rPh sb="5" eb="7">
      <t>コウニュウ</t>
    </rPh>
    <rPh sb="7" eb="9">
      <t>トショ</t>
    </rPh>
    <phoneticPr fontId="2"/>
  </si>
  <si>
    <t>図書名</t>
    <rPh sb="0" eb="2">
      <t>トショ</t>
    </rPh>
    <rPh sb="2" eb="3">
      <t>メイ</t>
    </rPh>
    <phoneticPr fontId="2"/>
  </si>
  <si>
    <t>出版社名</t>
    <rPh sb="0" eb="4">
      <t>シュッパンシャメイ</t>
    </rPh>
    <phoneticPr fontId="2"/>
  </si>
  <si>
    <t>定額本体</t>
    <rPh sb="0" eb="2">
      <t>テイガク</t>
    </rPh>
    <rPh sb="2" eb="4">
      <t>ホンタイ</t>
    </rPh>
    <phoneticPr fontId="2"/>
  </si>
  <si>
    <t>10％
消費税込</t>
    <rPh sb="4" eb="7">
      <t>ショウヒゼイ</t>
    </rPh>
    <rPh sb="7" eb="8">
      <t>コミ</t>
    </rPh>
    <phoneticPr fontId="2"/>
  </si>
  <si>
    <t>学生割引</t>
    <rPh sb="0" eb="2">
      <t>ガクセイ</t>
    </rPh>
    <rPh sb="2" eb="4">
      <t>ワリビキ</t>
    </rPh>
    <phoneticPr fontId="2"/>
  </si>
  <si>
    <t>備考</t>
    <rPh sb="0" eb="2">
      <t>ビコウ</t>
    </rPh>
    <phoneticPr fontId="2"/>
  </si>
  <si>
    <t>医学書院</t>
    <rPh sb="0" eb="2">
      <t>イガク</t>
    </rPh>
    <rPh sb="2" eb="4">
      <t>ショイン</t>
    </rPh>
    <phoneticPr fontId="2"/>
  </si>
  <si>
    <t>　</t>
    <phoneticPr fontId="2"/>
  </si>
  <si>
    <t>助産学講座４　第5版　　2016改訂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</si>
  <si>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 xml:space="preserve"> </t>
    <phoneticPr fontId="2"/>
  </si>
  <si>
    <t>母乳育児支援スタンダード 第2版</t>
    <rPh sb="0" eb="2">
      <t>ボニュウ</t>
    </rPh>
    <rPh sb="2" eb="4">
      <t>イクジ</t>
    </rPh>
    <rPh sb="4" eb="6">
      <t>シエン</t>
    </rPh>
    <rPh sb="13" eb="14">
      <t>ダイ</t>
    </rPh>
    <rPh sb="15" eb="16">
      <t>ハン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</si>
  <si>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9">
      <t>シュッパンカイ</t>
    </rPh>
    <phoneticPr fontId="2"/>
  </si>
  <si>
    <t>病気がみえるvol.10　産科　第4版</t>
    <rPh sb="0" eb="2">
      <t>ビョウキ</t>
    </rPh>
    <rPh sb="13" eb="15">
      <t>サンカ</t>
    </rPh>
    <rPh sb="16" eb="17">
      <t>ダイ</t>
    </rPh>
    <rPh sb="18" eb="19">
      <t>バン</t>
    </rPh>
    <phoneticPr fontId="2"/>
  </si>
  <si>
    <t>メディックメディア</t>
    <phoneticPr fontId="2"/>
  </si>
  <si>
    <t>助産業務ガイドライン2019年改訂版</t>
    <rPh sb="0" eb="2">
      <t>ジョサン</t>
    </rPh>
    <rPh sb="2" eb="4">
      <t>ギョウム</t>
    </rPh>
    <rPh sb="14" eb="15">
      <t>ネン</t>
    </rPh>
    <rPh sb="15" eb="18">
      <t>カイテイバン</t>
    </rPh>
    <phoneticPr fontId="2"/>
  </si>
  <si>
    <t>日本助産師会出版</t>
    <rPh sb="0" eb="2">
      <t>ニホン</t>
    </rPh>
    <rPh sb="2" eb="6">
      <t>ジョサンシカイ</t>
    </rPh>
    <rPh sb="6" eb="8">
      <t>シュッパン</t>
    </rPh>
    <phoneticPr fontId="2"/>
  </si>
  <si>
    <t>助産師の声明/コア・コンピテンシー</t>
    <rPh sb="0" eb="2">
      <t>ジョサン</t>
    </rPh>
    <rPh sb="2" eb="3">
      <t>シ</t>
    </rPh>
    <rPh sb="4" eb="6">
      <t>セイメイ</t>
    </rPh>
    <phoneticPr fontId="2"/>
  </si>
  <si>
    <t>助産力</t>
    <rPh sb="0" eb="2">
      <t>ジョサン</t>
    </rPh>
    <rPh sb="2" eb="3">
      <t>リョク</t>
    </rPh>
    <phoneticPr fontId="2"/>
  </si>
  <si>
    <t>母子保健事業団</t>
    <rPh sb="0" eb="2">
      <t>ボシ</t>
    </rPh>
    <rPh sb="2" eb="4">
      <t>ホケン</t>
    </rPh>
    <rPh sb="4" eb="7">
      <t>ジギョウダン</t>
    </rPh>
    <phoneticPr fontId="2"/>
  </si>
  <si>
    <t>ﾒﾃﾞｨｶ出版</t>
    <rPh sb="5" eb="7">
      <t>シュッパン</t>
    </rPh>
    <phoneticPr fontId="2"/>
  </si>
  <si>
    <t>新訂版　写真でわかる助産技術　アドバンス　web動画付</t>
    <rPh sb="0" eb="2">
      <t>シンテイ</t>
    </rPh>
    <rPh sb="2" eb="3">
      <t>バン</t>
    </rPh>
    <rPh sb="4" eb="6">
      <t>シャシン</t>
    </rPh>
    <rPh sb="10" eb="12">
      <t>ジョサン</t>
    </rPh>
    <rPh sb="12" eb="14">
      <t>ギジュツ</t>
    </rPh>
    <rPh sb="24" eb="26">
      <t>ドウガ</t>
    </rPh>
    <rPh sb="26" eb="27">
      <t>ツ</t>
    </rPh>
    <phoneticPr fontId="2"/>
  </si>
  <si>
    <t>インターメディカ</t>
    <phoneticPr fontId="2"/>
  </si>
  <si>
    <t>小計</t>
    <rPh sb="0" eb="2">
      <t>ショウケイ</t>
    </rPh>
    <phoneticPr fontId="2"/>
  </si>
  <si>
    <t>２）入学後に購入する図書</t>
    <rPh sb="2" eb="5">
      <t>ニュウガクゴ</t>
    </rPh>
    <rPh sb="6" eb="8">
      <t>コウニュウ</t>
    </rPh>
    <rPh sb="10" eb="12">
      <t>トショ</t>
    </rPh>
    <phoneticPr fontId="2"/>
  </si>
  <si>
    <t>金額</t>
    <rPh sb="0" eb="2">
      <t>キンガク</t>
    </rPh>
    <phoneticPr fontId="2"/>
  </si>
  <si>
    <t>メジカルビュー社</t>
    <rPh sb="7" eb="8">
      <t>シャ</t>
    </rPh>
    <phoneticPr fontId="2"/>
  </si>
  <si>
    <t>産婦人科診療ガイドライン産科編2020</t>
    <rPh sb="0" eb="4">
      <t>サンフジンカ</t>
    </rPh>
    <rPh sb="4" eb="6">
      <t>シンリョウ</t>
    </rPh>
    <rPh sb="12" eb="14">
      <t>サンカ</t>
    </rPh>
    <rPh sb="14" eb="15">
      <t>ヘン</t>
    </rPh>
    <phoneticPr fontId="2"/>
  </si>
  <si>
    <t>日本産科婦人科学会</t>
    <rPh sb="0" eb="2">
      <t>ニホン</t>
    </rPh>
    <rPh sb="2" eb="4">
      <t>サンカ</t>
    </rPh>
    <rPh sb="4" eb="7">
      <t>フジンカ</t>
    </rPh>
    <rPh sb="7" eb="9">
      <t>ガッカイ</t>
    </rPh>
    <phoneticPr fontId="2"/>
  </si>
  <si>
    <t>母子保健ﾃｷｽﾄ 令和4年度版</t>
    <rPh sb="0" eb="2">
      <t>ボシ</t>
    </rPh>
    <rPh sb="2" eb="4">
      <t>ホケン</t>
    </rPh>
    <rPh sb="9" eb="11">
      <t>レイワ</t>
    </rPh>
    <rPh sb="12" eb="13">
      <t>ネン</t>
    </rPh>
    <rPh sb="13" eb="14">
      <t>ド</t>
    </rPh>
    <rPh sb="14" eb="15">
      <t>バン</t>
    </rPh>
    <phoneticPr fontId="2"/>
  </si>
  <si>
    <t>The 分娩　ビジュアルで学ぶ生理学・助産診断・分娩介助のすべて</t>
    <rPh sb="4" eb="6">
      <t>ブンベン</t>
    </rPh>
    <rPh sb="13" eb="14">
      <t>マナ</t>
    </rPh>
    <rPh sb="15" eb="18">
      <t>セイリガク</t>
    </rPh>
    <rPh sb="19" eb="23">
      <t>ジョサンシンダン</t>
    </rPh>
    <rPh sb="24" eb="28">
      <t>ブンベンカイジョ</t>
    </rPh>
    <phoneticPr fontId="2"/>
  </si>
  <si>
    <t>日本看護協会出版会</t>
    <rPh sb="0" eb="6">
      <t>ニホンカンゴキョウカイ</t>
    </rPh>
    <rPh sb="6" eb="9">
      <t>シュッパンカイ</t>
    </rPh>
    <phoneticPr fontId="2"/>
  </si>
  <si>
    <t>助産師　国試対策　スキルアップブック　最新版</t>
    <rPh sb="0" eb="2">
      <t>ジョサン</t>
    </rPh>
    <rPh sb="2" eb="3">
      <t>シ</t>
    </rPh>
    <rPh sb="4" eb="5">
      <t>クニ</t>
    </rPh>
    <rPh sb="5" eb="6">
      <t>タメシ</t>
    </rPh>
    <rPh sb="6" eb="8">
      <t>タイサク</t>
    </rPh>
    <rPh sb="19" eb="22">
      <t>サイシンバン</t>
    </rPh>
    <phoneticPr fontId="2"/>
  </si>
  <si>
    <t>助産学講座２　第6版　　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</si>
  <si>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助産学講座５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</si>
  <si>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助産学講座６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</si>
  <si>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助産学講座７　第6版    2021改訂　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</si>
  <si>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助産学講座８　第6版    2021改訂　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8" eb="20">
      <t>カイテイ</t>
    </rPh>
    <phoneticPr fontId="2"/>
  </si>
  <si>
    <t>未定</t>
    <rPh sb="0" eb="2">
      <t>ミテイ</t>
    </rPh>
    <phoneticPr fontId="2"/>
  </si>
  <si>
    <t>アスコム</t>
    <phoneticPr fontId="2"/>
  </si>
  <si>
    <t>教員手配</t>
    <rPh sb="0" eb="4">
      <t>キョウインテハイ</t>
    </rPh>
    <phoneticPr fontId="2"/>
  </si>
  <si>
    <r>
      <t>胎児心拍数モニタリング講座　改訂4</t>
    </r>
    <r>
      <rPr>
        <sz val="11"/>
        <rFont val="ＭＳ Ｐゴシック"/>
        <family val="3"/>
        <charset val="128"/>
      </rPr>
      <t>版</t>
    </r>
    <rPh sb="0" eb="2">
      <t>タイジ</t>
    </rPh>
    <rPh sb="2" eb="4">
      <t>シンパク</t>
    </rPh>
    <rPh sb="4" eb="5">
      <t>スウ</t>
    </rPh>
    <rPh sb="11" eb="13">
      <t>コウザ</t>
    </rPh>
    <rPh sb="14" eb="16">
      <t>カイテイ</t>
    </rPh>
    <rPh sb="17" eb="18">
      <t>ハン</t>
    </rPh>
    <phoneticPr fontId="2"/>
  </si>
  <si>
    <r>
      <t>新生児蘇生法テキスト　</t>
    </r>
    <r>
      <rPr>
        <sz val="11"/>
        <rFont val="ＭＳ Ｐゴシック"/>
        <family val="3"/>
        <charset val="128"/>
      </rPr>
      <t>第４版　2020</t>
    </r>
    <rPh sb="0" eb="3">
      <t>シンセイジ</t>
    </rPh>
    <rPh sb="3" eb="6">
      <t>ソセイホウ</t>
    </rPh>
    <rPh sb="11" eb="12">
      <t>ダイ</t>
    </rPh>
    <rPh sb="13" eb="14">
      <t>ハン</t>
    </rPh>
    <phoneticPr fontId="2"/>
  </si>
  <si>
    <t>令和5年度　助産学科　使用図書購入申込書</t>
    <rPh sb="0" eb="2">
      <t>レイワ</t>
    </rPh>
    <rPh sb="3" eb="5">
      <t>ネンド</t>
    </rPh>
    <rPh sb="5" eb="7">
      <t>ヘイネンド</t>
    </rPh>
    <rPh sb="6" eb="8">
      <t>ジョサン</t>
    </rPh>
    <rPh sb="8" eb="10">
      <t>ガッカ</t>
    </rPh>
    <rPh sb="11" eb="13">
      <t>シヨウ</t>
    </rPh>
    <rPh sb="13" eb="15">
      <t>トショ</t>
    </rPh>
    <rPh sb="15" eb="17">
      <t>コウニュウ</t>
    </rPh>
    <rPh sb="17" eb="19">
      <t>モウシコミ</t>
    </rPh>
    <rPh sb="19" eb="20">
      <t>ショ</t>
    </rPh>
    <phoneticPr fontId="2"/>
  </si>
  <si>
    <t>助産学実習プレブック</t>
    <rPh sb="0" eb="5">
      <t>ジョサンガクジッシュウ</t>
    </rPh>
    <phoneticPr fontId="2"/>
  </si>
  <si>
    <t>医歯薬出版株式会社</t>
    <rPh sb="0" eb="9">
      <t>イシヤクシュッパンカブシキガイシャ</t>
    </rPh>
    <phoneticPr fontId="2"/>
  </si>
  <si>
    <t>新版　助産業務要覧　基礎編　2023年度版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キソ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</si>
  <si>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実践編　2023年度版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0" eb="12">
      <t>ジッセン</t>
    </rPh>
    <rPh sb="12" eb="13">
      <t>ヘン</t>
    </rPh>
    <rPh sb="18" eb="19">
      <t>ネン</t>
    </rPh>
    <rPh sb="19" eb="20">
      <t>ド</t>
    </rPh>
    <rPh sb="20" eb="21">
      <t>バン</t>
    </rPh>
    <phoneticPr fontId="2"/>
  </si>
  <si>
    <t>新版　助産業務要覧　アドバンス編　2023年度版</t>
    <rPh sb="0" eb="1">
      <t>シン</t>
    </rPh>
    <rPh sb="1" eb="2">
      <t>バン</t>
    </rPh>
    <rPh sb="3" eb="5">
      <t>ジョサン</t>
    </rPh>
    <rPh sb="5" eb="7">
      <t>ギョウム</t>
    </rPh>
    <rPh sb="7" eb="9">
      <t>ヨウラン</t>
    </rPh>
    <rPh sb="15" eb="16">
      <t>ヘン</t>
    </rPh>
    <rPh sb="21" eb="22">
      <t>ネン</t>
    </rPh>
    <rPh sb="22" eb="23">
      <t>ド</t>
    </rPh>
    <rPh sb="23" eb="24">
      <t>バン</t>
    </rPh>
    <phoneticPr fontId="2"/>
  </si>
  <si>
    <t>南山堂</t>
    <rPh sb="0" eb="1">
      <t>ミナミ</t>
    </rPh>
    <rPh sb="1" eb="2">
      <t>ヤマ</t>
    </rPh>
    <rPh sb="2" eb="3">
      <t>ドウ</t>
    </rPh>
    <phoneticPr fontId="2"/>
  </si>
  <si>
    <t>母子保健マニュアル　改訂8版</t>
    <rPh sb="0" eb="4">
      <t>ボシホケン</t>
    </rPh>
    <rPh sb="10" eb="12">
      <t>カイテイ</t>
    </rPh>
    <rPh sb="13" eb="14">
      <t>ハン</t>
    </rPh>
    <phoneticPr fontId="2"/>
  </si>
  <si>
    <t>助産学講座３　第6版　　2022改訂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</si>
  <si>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助産学講座９　第6版　　2021改訂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6" eb="18">
      <t>カイテイ</t>
    </rPh>
    <phoneticPr fontId="2"/>
  </si>
  <si>
    <t>2024年新出題基準別助産師国家試験問題</t>
    <rPh sb="4" eb="5">
      <t>ネン</t>
    </rPh>
    <rPh sb="5" eb="6">
      <t>シン</t>
    </rPh>
    <rPh sb="6" eb="8">
      <t>シュツダイ</t>
    </rPh>
    <rPh sb="8" eb="10">
      <t>キジュン</t>
    </rPh>
    <rPh sb="10" eb="11">
      <t>ベツ</t>
    </rPh>
    <rPh sb="11" eb="13">
      <t>ジョサン</t>
    </rPh>
    <rPh sb="13" eb="14">
      <t>シ</t>
    </rPh>
    <rPh sb="14" eb="16">
      <t>コッカ</t>
    </rPh>
    <rPh sb="16" eb="18">
      <t>シケン</t>
    </rPh>
    <rPh sb="18" eb="20">
      <t>モンダイ</t>
    </rPh>
    <phoneticPr fontId="2"/>
  </si>
  <si>
    <t>ふたご手帖</t>
    <rPh sb="3" eb="5">
      <t>テチョウ</t>
    </rPh>
    <phoneticPr fontId="2"/>
  </si>
  <si>
    <t>妊娠期から育児期までの親子のメンタルヘルス</t>
    <rPh sb="0" eb="3">
      <t>ニンシンキ</t>
    </rPh>
    <rPh sb="5" eb="8">
      <t>イクジキ</t>
    </rPh>
    <rPh sb="11" eb="13">
      <t>オヤコ</t>
    </rPh>
    <phoneticPr fontId="2"/>
  </si>
  <si>
    <t>公益財団法人母子衛生研究会</t>
    <rPh sb="0" eb="6">
      <t>コウエキザイダンホウジン</t>
    </rPh>
    <rPh sb="6" eb="13">
      <t>ボシエイセイケンキュウカイ</t>
    </rPh>
    <phoneticPr fontId="2"/>
  </si>
  <si>
    <t>未定</t>
    <rPh sb="0" eb="2">
      <t>ミテイ</t>
    </rPh>
    <phoneticPr fontId="2"/>
  </si>
  <si>
    <t>5月頃に令和5年版刊行予定（￥550込）</t>
    <rPh sb="1" eb="2">
      <t>ガツ</t>
    </rPh>
    <rPh sb="2" eb="3">
      <t>ゴロ</t>
    </rPh>
    <rPh sb="4" eb="5">
      <t>レイ</t>
    </rPh>
    <rPh sb="5" eb="6">
      <t>ワ</t>
    </rPh>
    <rPh sb="7" eb="9">
      <t>ネンバン</t>
    </rPh>
    <rPh sb="9" eb="11">
      <t>カンコウ</t>
    </rPh>
    <rPh sb="11" eb="13">
      <t>ヨテイ</t>
    </rPh>
    <rPh sb="18" eb="19">
      <t>コミ</t>
    </rPh>
    <phoneticPr fontId="2"/>
  </si>
  <si>
    <t>3月上旬刊行</t>
    <rPh sb="1" eb="2">
      <t>ガツ</t>
    </rPh>
    <rPh sb="2" eb="4">
      <t>ジョウジュン</t>
    </rPh>
    <rPh sb="4" eb="6">
      <t>カンコウ</t>
    </rPh>
    <phoneticPr fontId="2"/>
  </si>
  <si>
    <t>2月下旬出来</t>
    <rPh sb="1" eb="2">
      <t>ガツ</t>
    </rPh>
    <rPh sb="2" eb="4">
      <t>ゲジュン</t>
    </rPh>
    <rPh sb="4" eb="6">
      <t>デキ</t>
    </rPh>
    <phoneticPr fontId="2"/>
  </si>
  <si>
    <t>買切</t>
    <rPh sb="0" eb="1">
      <t>カイ</t>
    </rPh>
    <rPh sb="1" eb="2">
      <t>キリ</t>
    </rPh>
    <phoneticPr fontId="2"/>
  </si>
  <si>
    <t>助産師基礎教育テキスト第6巻産褥期のケア・新生児期・乳幼児期のケア 2023年版</t>
    <rPh sb="0" eb="3">
      <t>ジョサンシ</t>
    </rPh>
    <rPh sb="3" eb="5">
      <t>キソ</t>
    </rPh>
    <rPh sb="5" eb="7">
      <t>キョウイク</t>
    </rPh>
    <rPh sb="11" eb="12">
      <t>ダイ</t>
    </rPh>
    <rPh sb="13" eb="14">
      <t>カン</t>
    </rPh>
    <rPh sb="14" eb="17">
      <t>サンジョクキ</t>
    </rPh>
    <rPh sb="21" eb="24">
      <t>シンセイジ</t>
    </rPh>
    <rPh sb="24" eb="25">
      <t>キ</t>
    </rPh>
    <rPh sb="26" eb="30">
      <t>ニュウヨウジキ</t>
    </rPh>
    <rPh sb="38" eb="40">
      <t>ネンバン</t>
    </rPh>
    <phoneticPr fontId="2"/>
  </si>
  <si>
    <t>図書の価格は令和5年1月現在の調べです。入学後購入図書は変更や追加する場合があります。ご了承ください。</t>
    <rPh sb="0" eb="2">
      <t>トショ</t>
    </rPh>
    <rPh sb="3" eb="5">
      <t>カカク</t>
    </rPh>
    <rPh sb="6" eb="8">
      <t>レイワ</t>
    </rPh>
    <rPh sb="9" eb="10">
      <t>ネン</t>
    </rPh>
    <rPh sb="11" eb="12">
      <t>ガツ</t>
    </rPh>
    <rPh sb="12" eb="14">
      <t>ゲンザイ</t>
    </rPh>
    <rPh sb="15" eb="16">
      <t>シラ</t>
    </rPh>
    <rPh sb="20" eb="22">
      <t>ニュウガク</t>
    </rPh>
    <rPh sb="22" eb="23">
      <t>ゴ</t>
    </rPh>
    <rPh sb="23" eb="25">
      <t>コウニュウ</t>
    </rPh>
    <rPh sb="25" eb="27">
      <t>トショ</t>
    </rPh>
    <rPh sb="28" eb="30">
      <t>ヘンコウ</t>
    </rPh>
    <rPh sb="31" eb="33">
      <t>ツイカ</t>
    </rPh>
    <rPh sb="35" eb="37">
      <t>バアイ</t>
    </rPh>
    <rPh sb="44" eb="46">
      <t>リョウショウ</t>
    </rPh>
    <phoneticPr fontId="2"/>
  </si>
  <si>
    <t>締切　令和5年3月10日（金）</t>
    <rPh sb="0" eb="2">
      <t>シメキリ</t>
    </rPh>
    <rPh sb="3" eb="5">
      <t>レイワ</t>
    </rPh>
    <rPh sb="6" eb="7">
      <t>ネン</t>
    </rPh>
    <rPh sb="8" eb="9">
      <t>ガツ</t>
    </rPh>
    <rPh sb="11" eb="12">
      <t>ニチ</t>
    </rPh>
    <rPh sb="13" eb="14">
      <t>キン</t>
    </rPh>
    <phoneticPr fontId="2"/>
  </si>
  <si>
    <t>助産学講座１　第6版　  2022版</t>
    <rPh sb="0" eb="2">
      <t>ジョサン</t>
    </rPh>
    <rPh sb="2" eb="3">
      <t>ガク</t>
    </rPh>
    <rPh sb="3" eb="5">
      <t>コウザ</t>
    </rPh>
    <rPh sb="7" eb="8">
      <t>ダイ</t>
    </rPh>
    <rPh sb="9" eb="10">
      <t>ハン</t>
    </rPh>
    <rPh sb="17" eb="18">
      <t>ハン</t>
    </rPh>
    <phoneticPr fontId="2"/>
  </si>
  <si>
    <t>助産学講座10　第6版　 2022版</t>
    <rPh sb="0" eb="2">
      <t>ジョサン</t>
    </rPh>
    <rPh sb="2" eb="3">
      <t>ガク</t>
    </rPh>
    <rPh sb="3" eb="5">
      <t>コウザ</t>
    </rPh>
    <rPh sb="8" eb="9">
      <t>ダイ</t>
    </rPh>
    <rPh sb="10" eb="11">
      <t>ハン</t>
    </rPh>
    <rPh sb="17" eb="18">
      <t>ハン</t>
    </rPh>
    <phoneticPr fontId="2"/>
  </si>
  <si>
    <t>助産師基礎教育テキスト2023年版　ハイリスク妊産褥婦・新生児へのケア</t>
    <rPh sb="0" eb="3">
      <t>ジョサンシ</t>
    </rPh>
    <rPh sb="3" eb="5">
      <t>キソ</t>
    </rPh>
    <rPh sb="5" eb="7">
      <t>キョウイク</t>
    </rPh>
    <rPh sb="15" eb="17">
      <t>ネンバン</t>
    </rPh>
    <rPh sb="23" eb="27">
      <t>ニンサンジョクフ</t>
    </rPh>
    <rPh sb="28" eb="31">
      <t>シンセイジ</t>
    </rPh>
    <phoneticPr fontId="2"/>
  </si>
  <si>
    <t>２）は入学後に随時購入します。</t>
    <rPh sb="3" eb="6">
      <t>ニュウガクゴ</t>
    </rPh>
    <rPh sb="7" eb="9">
      <t>ズイジ</t>
    </rPh>
    <rPh sb="9" eb="11">
      <t>コウニュウ</t>
    </rPh>
    <phoneticPr fontId="2"/>
  </si>
  <si>
    <t>全部購入の場合</t>
    <rPh sb="0" eb="4">
      <t>ゼンブコウニュウ</t>
    </rPh>
    <rPh sb="5" eb="7">
      <t>バアイ</t>
    </rPh>
    <phoneticPr fontId="2"/>
  </si>
  <si>
    <t>あなたの購入金額</t>
  </si>
  <si>
    <t>電子メール：kangogakuin@koseikan.jp</t>
  </si>
  <si>
    <t>必ず揃えてください。すでに持っている人は、各図書の発行年や版が同じかどうか確認してください。</t>
    <rPh sb="0" eb="1">
      <t>カナラ</t>
    </rPh>
    <rPh sb="2" eb="3">
      <t>ソロ</t>
    </rPh>
    <rPh sb="13" eb="14">
      <t>モ</t>
    </rPh>
    <rPh sb="18" eb="19">
      <t>ヒト</t>
    </rPh>
    <phoneticPr fontId="2"/>
  </si>
  <si>
    <t>１）は入学時に購入します。自宅又は本学院学生寮に４月3日（月）に業者から配送予定です。</t>
    <rPh sb="3" eb="5">
      <t>ニュウガク</t>
    </rPh>
    <rPh sb="5" eb="6">
      <t>ジ</t>
    </rPh>
    <rPh sb="7" eb="9">
      <t>コウニュウ</t>
    </rPh>
    <rPh sb="13" eb="15">
      <t>ジタク</t>
    </rPh>
    <rPh sb="15" eb="16">
      <t>マタ</t>
    </rPh>
    <rPh sb="17" eb="18">
      <t>ホン</t>
    </rPh>
    <rPh sb="18" eb="20">
      <t>ガクイン</t>
    </rPh>
    <rPh sb="20" eb="22">
      <t>ガクセイ</t>
    </rPh>
    <rPh sb="22" eb="23">
      <t>リョウ</t>
    </rPh>
    <rPh sb="25" eb="26">
      <t>ガツ</t>
    </rPh>
    <rPh sb="27" eb="28">
      <t>ニチ</t>
    </rPh>
    <rPh sb="29" eb="30">
      <t>ゲツ</t>
    </rPh>
    <rPh sb="32" eb="34">
      <t>ギョウシャ</t>
    </rPh>
    <rPh sb="36" eb="38">
      <t>ハイソウ</t>
    </rPh>
    <rPh sb="38" eb="40">
      <t/>
    </rPh>
    <phoneticPr fontId="2"/>
  </si>
  <si>
    <t>図書と合わせて振込用紙が同封されますので、あなたの購入金額の欄の金額を振り込んでください。</t>
    <rPh sb="0" eb="2">
      <t>トショ</t>
    </rPh>
    <rPh sb="3" eb="4">
      <t>ア</t>
    </rPh>
    <rPh sb="7" eb="11">
      <t>フリコミヨウシ</t>
    </rPh>
    <rPh sb="12" eb="14">
      <t>ドウフウ</t>
    </rPh>
    <rPh sb="25" eb="29">
      <t>コウニュウキンガク</t>
    </rPh>
    <rPh sb="30" eb="31">
      <t>ラン</t>
    </rPh>
    <rPh sb="32" eb="34">
      <t>キンガク</t>
    </rPh>
    <rPh sb="35" eb="36">
      <t>フ</t>
    </rPh>
    <rPh sb="37" eb="38">
      <t>コ</t>
    </rPh>
    <phoneticPr fontId="2"/>
  </si>
  <si>
    <t>ダウンロードしたエクセルファイルは、保存するときに他の入学生と区別できるように、最後に「氏名」を付けてください。</t>
    <rPh sb="18" eb="20">
      <t>ホゾン</t>
    </rPh>
    <rPh sb="25" eb="26">
      <t>ホカ</t>
    </rPh>
    <rPh sb="27" eb="30">
      <t>ニュウガクセイ</t>
    </rPh>
    <rPh sb="31" eb="33">
      <t>クベツ</t>
    </rPh>
    <rPh sb="40" eb="42">
      <t>サイゴ</t>
    </rPh>
    <rPh sb="44" eb="46">
      <t>シメイ</t>
    </rPh>
    <rPh sb="48" eb="49">
      <t>ツ</t>
    </rPh>
    <phoneticPr fontId="2"/>
  </si>
  <si>
    <t>例：R5zyosantosyo→R5zyosantosyo kousei hanako</t>
    <rPh sb="0" eb="1">
      <t>レイ</t>
    </rPh>
    <phoneticPr fontId="2"/>
  </si>
  <si>
    <r>
      <rPr>
        <u val="double"/>
        <sz val="11"/>
        <rFont val="ＭＳ Ｐゴシック"/>
        <family val="3"/>
        <charset val="128"/>
      </rPr>
      <t>令和5年3月10日（金）</t>
    </r>
    <r>
      <rPr>
        <sz val="11"/>
        <rFont val="ＭＳ Ｐゴシック"/>
        <family val="3"/>
        <charset val="128"/>
      </rPr>
      <t xml:space="preserve"> までに、佐賀県医療センター好生館看護学院HPより書式をダウンロードして、メール又はラインで提出してください。</t>
    </r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7" eb="19">
      <t>サガ</t>
    </rPh>
    <rPh sb="19" eb="20">
      <t>ケン</t>
    </rPh>
    <rPh sb="20" eb="22">
      <t>イリョウ</t>
    </rPh>
    <rPh sb="26" eb="29">
      <t>コウセイカン</t>
    </rPh>
    <rPh sb="29" eb="31">
      <t>カンゴ</t>
    </rPh>
    <rPh sb="31" eb="33">
      <t>ガクイン</t>
    </rPh>
    <rPh sb="37" eb="39">
      <t>ショシキ</t>
    </rPh>
    <rPh sb="52" eb="53">
      <t>マタ</t>
    </rPh>
    <rPh sb="58" eb="6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</si>
</sst>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#,##0_);[Red]\(#,##0\)"/>
    <numFmt numFmtId="178" formatCode="&quot;¥&quot;#,##0.00_);[Red]\(&quot;¥&quot;#,##0.00\)"/>
    <numFmt numFmtId="179" formatCode="#,##0_ "/>
  </numFmts>
  <fonts count="1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44444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176" fontId="0" fillId="0" borderId="0" xfId="0" applyNumberFormat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 wrapText="1"/>
    </xf>
    <xf numFmtId="0" fontId="0" fillId="0" borderId="1" xfId="0" applyBorder="1"/>
    <xf numFmtId="178" fontId="0" fillId="0" borderId="0" xfId="0" applyNumberFormat="1"/>
    <xf numFmtId="0" fontId="0" fillId="0" borderId="2" xfId="0" applyBorder="1"/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6" xfId="0" applyFont="1" applyBorder="1"/>
    <xf numFmtId="177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177" fontId="12" fillId="0" borderId="1" xfId="0" applyNumberFormat="1" applyFont="1" applyBorder="1" applyAlignment="1">
      <alignment horizontal="right"/>
    </xf>
    <xf numFmtId="0" fontId="12" fillId="0" borderId="0" xfId="0" applyFont="1"/>
    <xf numFmtId="0" fontId="13" fillId="0" borderId="4" xfId="0" applyFont="1" applyBorder="1" applyAlignment="1">
      <alignment horizontal="center"/>
    </xf>
    <xf numFmtId="177" fontId="13" fillId="0" borderId="5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6" xfId="0" applyBorder="1"/>
    <xf numFmtId="0" fontId="0" fillId="0" borderId="9" xfId="0" applyBorder="1"/>
    <xf numFmtId="0" fontId="14" fillId="0" borderId="1" xfId="0" applyFont="1" applyBorder="1"/>
    <xf numFmtId="0" fontId="15" fillId="0" borderId="1" xfId="0" applyFont="1" applyBorder="1"/>
    <xf numFmtId="0" fontId="12" fillId="0" borderId="1" xfId="0" applyFont="1" applyBorder="1" applyAlignment="1">
      <alignment shrinkToFit="1"/>
    </xf>
    <xf numFmtId="177" fontId="12" fillId="0" borderId="2" xfId="0" applyNumberFormat="1" applyFont="1" applyBorder="1"/>
    <xf numFmtId="0" fontId="12" fillId="0" borderId="2" xfId="0" applyFont="1" applyBorder="1"/>
    <xf numFmtId="0" fontId="12" fillId="0" borderId="3" xfId="0" applyFont="1" applyBorder="1"/>
    <xf numFmtId="176" fontId="12" fillId="0" borderId="0" xfId="0" applyNumberFormat="1" applyFont="1"/>
    <xf numFmtId="176" fontId="12" fillId="0" borderId="1" xfId="0" applyNumberFormat="1" applyFont="1" applyBorder="1" applyAlignment="1">
      <alignment horizontal="center"/>
    </xf>
    <xf numFmtId="176" fontId="14" fillId="0" borderId="1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177" fontId="12" fillId="0" borderId="7" xfId="0" applyNumberFormat="1" applyFont="1" applyBorder="1"/>
    <xf numFmtId="0" fontId="12" fillId="0" borderId="8" xfId="0" applyFont="1" applyBorder="1"/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2" xfId="0" applyBorder="1" applyAlignment="1">
      <alignment horizontal="center" shrinkToFit="1"/>
    </xf>
    <xf numFmtId="177" fontId="12" fillId="0" borderId="14" xfId="0" applyNumberFormat="1" applyFont="1" applyBorder="1"/>
    <xf numFmtId="177" fontId="12" fillId="0" borderId="15" xfId="0" applyNumberFormat="1" applyFont="1" applyBorder="1"/>
    <xf numFmtId="179" fontId="16" fillId="0" borderId="13" xfId="0" applyNumberFormat="1" applyFont="1" applyBorder="1"/>
    <xf numFmtId="0" fontId="11" fillId="0" borderId="0" xfId="0" applyFont="1" applyAlignment="1">
      <alignment horizontal="left"/>
    </xf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9C56-6A3C-4907-9634-9E59F5048D65}">
  <sheetPr>
    <pageSetUpPr fitToPage="1"/>
  </sheetPr>
  <dimension ref="A1:I55"/>
  <sheetViews>
    <sheetView tabSelected="1" topLeftCell="A33" zoomScale="148" zoomScaleNormal="148" workbookViewId="0">
      <selection activeCell="F4" sqref="F4"/>
    </sheetView>
  </sheetViews>
  <sheetFormatPr defaultRowHeight="13.5" outlineLevelCol="1" x14ac:dyDescent="0.15"/>
  <cols>
    <col min="1" max="1" width="5.625" customWidth="1"/>
    <col min="2" max="2" width="7.875" customWidth="1"/>
    <col min="3" max="3" width="45.625" customWidth="1"/>
    <col min="4" max="4" width="21.75" customWidth="1"/>
    <col min="5" max="5" width="13" style="3" customWidth="1"/>
    <col min="6" max="7" width="11" style="3" customWidth="1" outlineLevel="1"/>
    <col min="8" max="8" width="14" customWidth="1"/>
    <col min="9" max="9" width="16" customWidth="1"/>
    <col min="10" max="11" width="10" customWidth="1"/>
  </cols>
  <sheetData>
    <row r="1" spans="1:8" ht="24" customHeight="1" x14ac:dyDescent="0.2">
      <c r="A1" s="1" t="s">
        <v>48</v>
      </c>
      <c r="B1" s="1"/>
      <c r="C1" s="2"/>
      <c r="D1" s="1" t="s">
        <v>69</v>
      </c>
      <c r="F1" s="1" t="s">
        <v>76</v>
      </c>
      <c r="G1"/>
      <c r="H1" s="2"/>
    </row>
    <row r="2" spans="1:8" ht="42" customHeight="1" x14ac:dyDescent="0.15">
      <c r="A2" s="2"/>
      <c r="B2" s="2"/>
      <c r="C2" s="2"/>
      <c r="D2" s="2"/>
      <c r="E2" s="4" t="s">
        <v>0</v>
      </c>
      <c r="F2" s="5" t="s">
        <v>1</v>
      </c>
      <c r="G2"/>
      <c r="H2" s="6"/>
    </row>
    <row r="3" spans="1:8" ht="20.25" customHeight="1" x14ac:dyDescent="0.15">
      <c r="A3" s="7">
        <v>1</v>
      </c>
      <c r="B3" t="s">
        <v>2</v>
      </c>
      <c r="E3" s="8"/>
      <c r="F3"/>
      <c r="G3"/>
      <c r="H3" s="9"/>
    </row>
    <row r="4" spans="1:8" ht="20.25" customHeight="1" x14ac:dyDescent="0.15">
      <c r="A4" s="9"/>
      <c r="B4" s="10" t="s">
        <v>77</v>
      </c>
      <c r="C4" s="10"/>
      <c r="F4"/>
      <c r="G4"/>
      <c r="H4" s="9"/>
    </row>
    <row r="5" spans="1:8" ht="20.25" customHeight="1" x14ac:dyDescent="0.15">
      <c r="A5" s="11">
        <v>2</v>
      </c>
      <c r="B5" s="30" t="s">
        <v>78</v>
      </c>
      <c r="C5" s="30"/>
      <c r="F5"/>
      <c r="G5"/>
      <c r="H5" s="9"/>
    </row>
    <row r="6" spans="1:8" ht="20.25" customHeight="1" x14ac:dyDescent="0.15">
      <c r="A6" s="11"/>
      <c r="B6" s="30" t="s">
        <v>79</v>
      </c>
      <c r="C6" s="30"/>
      <c r="F6"/>
      <c r="G6"/>
      <c r="H6" s="9"/>
    </row>
    <row r="7" spans="1:8" ht="20.25" customHeight="1" x14ac:dyDescent="0.15">
      <c r="A7" s="9"/>
      <c r="B7" t="s">
        <v>73</v>
      </c>
      <c r="F7"/>
      <c r="G7"/>
      <c r="H7" s="9"/>
    </row>
    <row r="8" spans="1:8" ht="20.25" customHeight="1" x14ac:dyDescent="0.15">
      <c r="A8" s="11">
        <v>3</v>
      </c>
      <c r="B8" t="s">
        <v>68</v>
      </c>
      <c r="F8"/>
      <c r="G8"/>
      <c r="H8" s="9"/>
    </row>
    <row r="9" spans="1:8" ht="20.25" customHeight="1" x14ac:dyDescent="0.15">
      <c r="A9" s="11">
        <v>4</v>
      </c>
      <c r="B9" s="12" t="s">
        <v>3</v>
      </c>
      <c r="C9" t="s">
        <v>4</v>
      </c>
      <c r="F9"/>
      <c r="G9"/>
      <c r="H9" s="9"/>
    </row>
    <row r="10" spans="1:8" ht="20.25" customHeight="1" x14ac:dyDescent="0.15">
      <c r="A10" s="11">
        <v>5</v>
      </c>
      <c r="B10" t="s">
        <v>82</v>
      </c>
      <c r="F10"/>
      <c r="G10"/>
      <c r="H10" s="13"/>
    </row>
    <row r="11" spans="1:8" ht="15" customHeight="1" x14ac:dyDescent="0.15">
      <c r="A11" s="11"/>
      <c r="B11" t="s">
        <v>80</v>
      </c>
      <c r="F11"/>
      <c r="G11"/>
      <c r="H11" s="13"/>
    </row>
    <row r="12" spans="1:8" ht="15" customHeight="1" x14ac:dyDescent="0.15">
      <c r="A12" s="11"/>
      <c r="B12" t="s">
        <v>81</v>
      </c>
      <c r="F12"/>
      <c r="G12"/>
      <c r="H12" s="13"/>
    </row>
    <row r="13" spans="1:8" ht="13.5" customHeight="1" x14ac:dyDescent="0.2">
      <c r="A13" s="1"/>
      <c r="B13" s="2"/>
      <c r="C13" s="2"/>
      <c r="D13" s="2"/>
      <c r="E13" s="14"/>
      <c r="F13" s="2"/>
      <c r="G13"/>
      <c r="H13" s="15"/>
    </row>
    <row r="14" spans="1:8" ht="19.5" customHeight="1" x14ac:dyDescent="0.15">
      <c r="A14" s="11" t="s">
        <v>5</v>
      </c>
    </row>
    <row r="15" spans="1:8" ht="21.75" customHeight="1" x14ac:dyDescent="0.15">
      <c r="A15" s="16"/>
      <c r="B15" s="17" t="s">
        <v>3</v>
      </c>
      <c r="C15" s="18" t="s">
        <v>6</v>
      </c>
      <c r="D15" s="18" t="s">
        <v>7</v>
      </c>
      <c r="E15" s="19" t="s">
        <v>8</v>
      </c>
      <c r="F15" s="20" t="s">
        <v>9</v>
      </c>
      <c r="G15" s="19" t="s">
        <v>10</v>
      </c>
      <c r="H15" s="18" t="s">
        <v>11</v>
      </c>
    </row>
    <row r="16" spans="1:8" ht="19.5" customHeight="1" x14ac:dyDescent="0.15">
      <c r="A16" s="21">
        <v>1</v>
      </c>
      <c r="B16" s="12"/>
      <c r="C16" s="21" t="s">
        <v>70</v>
      </c>
      <c r="D16" s="21" t="s">
        <v>12</v>
      </c>
      <c r="E16" s="27">
        <v>3800</v>
      </c>
      <c r="F16" s="27">
        <f>E16*1.1</f>
        <v>4180</v>
      </c>
      <c r="G16" s="27">
        <v>3971</v>
      </c>
      <c r="H16" s="24"/>
    </row>
    <row r="17" spans="1:8" ht="19.5" customHeight="1" x14ac:dyDescent="0.15">
      <c r="A17" s="21">
        <v>2</v>
      </c>
      <c r="B17" s="12"/>
      <c r="C17" s="21" t="s">
        <v>38</v>
      </c>
      <c r="D17" s="21" t="s">
        <v>12</v>
      </c>
      <c r="E17" s="27">
        <v>4400</v>
      </c>
      <c r="F17" s="27">
        <f t="shared" ref="F17:F43" si="0">E17*1.1</f>
        <v>4840</v>
      </c>
      <c r="G17" s="27">
        <v>4598</v>
      </c>
      <c r="H17" s="24"/>
    </row>
    <row r="18" spans="1:8" ht="19.5" customHeight="1" x14ac:dyDescent="0.15">
      <c r="A18" s="21">
        <v>3</v>
      </c>
      <c r="B18" s="12"/>
      <c r="C18" s="21" t="s">
        <v>56</v>
      </c>
      <c r="D18" s="21" t="s">
        <v>12</v>
      </c>
      <c r="E18" s="27">
        <v>3800</v>
      </c>
      <c r="F18" s="27">
        <f t="shared" si="0"/>
        <v>4180</v>
      </c>
      <c r="G18" s="27">
        <v>3971</v>
      </c>
      <c r="H18" s="24"/>
    </row>
    <row r="19" spans="1:8" ht="19.5" customHeight="1" x14ac:dyDescent="0.15">
      <c r="A19" s="21">
        <v>4</v>
      </c>
      <c r="B19" s="12"/>
      <c r="C19" s="21" t="s">
        <v>14</v>
      </c>
      <c r="D19" s="21" t="s">
        <v>12</v>
      </c>
      <c r="E19" s="27">
        <v>3800</v>
      </c>
      <c r="F19" s="27">
        <f t="shared" si="0"/>
        <v>4180</v>
      </c>
      <c r="G19" s="27">
        <v>3971</v>
      </c>
      <c r="H19" s="24" t="s">
        <v>65</v>
      </c>
    </row>
    <row r="20" spans="1:8" ht="19.5" customHeight="1" x14ac:dyDescent="0.15">
      <c r="A20" s="21">
        <v>5</v>
      </c>
      <c r="B20" s="12"/>
      <c r="C20" s="21" t="s">
        <v>39</v>
      </c>
      <c r="D20" s="21" t="s">
        <v>12</v>
      </c>
      <c r="E20" s="27">
        <v>3800</v>
      </c>
      <c r="F20" s="27">
        <f t="shared" si="0"/>
        <v>4180</v>
      </c>
      <c r="G20" s="27">
        <v>3971</v>
      </c>
      <c r="H20" s="24"/>
    </row>
    <row r="21" spans="1:8" ht="19.5" customHeight="1" x14ac:dyDescent="0.15">
      <c r="A21" s="21">
        <v>6</v>
      </c>
      <c r="B21" s="12"/>
      <c r="C21" s="21" t="s">
        <v>40</v>
      </c>
      <c r="D21" s="21" t="s">
        <v>12</v>
      </c>
      <c r="E21" s="27">
        <v>5000</v>
      </c>
      <c r="F21" s="27">
        <f t="shared" si="0"/>
        <v>5500</v>
      </c>
      <c r="G21" s="27">
        <v>5225</v>
      </c>
      <c r="H21" s="24"/>
    </row>
    <row r="22" spans="1:8" ht="19.5" customHeight="1" x14ac:dyDescent="0.15">
      <c r="A22" s="21">
        <v>7</v>
      </c>
      <c r="B22" s="12"/>
      <c r="C22" s="21" t="s">
        <v>41</v>
      </c>
      <c r="D22" s="21" t="s">
        <v>12</v>
      </c>
      <c r="E22" s="27">
        <v>4800</v>
      </c>
      <c r="F22" s="27">
        <f t="shared" si="0"/>
        <v>5280</v>
      </c>
      <c r="G22" s="27">
        <v>5016</v>
      </c>
      <c r="H22" s="24"/>
    </row>
    <row r="23" spans="1:8" ht="19.5" customHeight="1" x14ac:dyDescent="0.15">
      <c r="A23" s="21">
        <v>8</v>
      </c>
      <c r="B23" s="12"/>
      <c r="C23" s="21" t="s">
        <v>42</v>
      </c>
      <c r="D23" s="21" t="s">
        <v>12</v>
      </c>
      <c r="E23" s="27">
        <v>3600</v>
      </c>
      <c r="F23" s="27">
        <f t="shared" si="0"/>
        <v>3960.0000000000005</v>
      </c>
      <c r="G23" s="27">
        <v>3762</v>
      </c>
      <c r="H23" s="24"/>
    </row>
    <row r="24" spans="1:8" ht="19.5" customHeight="1" x14ac:dyDescent="0.15">
      <c r="A24" s="21">
        <v>9</v>
      </c>
      <c r="B24" s="12"/>
      <c r="C24" s="33" t="s">
        <v>57</v>
      </c>
      <c r="D24" s="33" t="s">
        <v>12</v>
      </c>
      <c r="E24" s="29">
        <v>3500</v>
      </c>
      <c r="F24" s="27">
        <f t="shared" si="0"/>
        <v>3850.0000000000005</v>
      </c>
      <c r="G24" s="27">
        <v>3658</v>
      </c>
      <c r="H24" s="28" t="s">
        <v>15</v>
      </c>
    </row>
    <row r="25" spans="1:8" ht="19.5" customHeight="1" x14ac:dyDescent="0.15">
      <c r="A25" s="21">
        <v>10</v>
      </c>
      <c r="B25" s="12"/>
      <c r="C25" s="21" t="s">
        <v>71</v>
      </c>
      <c r="D25" s="21" t="s">
        <v>12</v>
      </c>
      <c r="E25" s="27">
        <v>3200</v>
      </c>
      <c r="F25" s="27">
        <f t="shared" si="0"/>
        <v>3520.0000000000005</v>
      </c>
      <c r="G25" s="27">
        <v>3344</v>
      </c>
      <c r="H25" s="24"/>
    </row>
    <row r="26" spans="1:8" ht="19.5" customHeight="1" x14ac:dyDescent="0.15">
      <c r="A26" s="21">
        <v>11</v>
      </c>
      <c r="B26" s="12"/>
      <c r="C26" s="21" t="s">
        <v>49</v>
      </c>
      <c r="D26" s="21" t="s">
        <v>50</v>
      </c>
      <c r="E26" s="27">
        <v>3600</v>
      </c>
      <c r="F26" s="27">
        <f t="shared" si="0"/>
        <v>3960.0000000000005</v>
      </c>
      <c r="G26" s="27">
        <v>3762</v>
      </c>
      <c r="H26" s="38"/>
    </row>
    <row r="27" spans="1:8" ht="19.5" customHeight="1" x14ac:dyDescent="0.15">
      <c r="A27" s="21">
        <v>12</v>
      </c>
      <c r="B27" s="12"/>
      <c r="C27" s="21" t="s">
        <v>16</v>
      </c>
      <c r="D27" s="21" t="s">
        <v>12</v>
      </c>
      <c r="E27" s="27">
        <v>4400</v>
      </c>
      <c r="F27" s="27">
        <f t="shared" si="0"/>
        <v>4840</v>
      </c>
      <c r="G27" s="27">
        <v>4598</v>
      </c>
      <c r="H27" s="39" t="s">
        <v>13</v>
      </c>
    </row>
    <row r="28" spans="1:8" ht="19.5" customHeight="1" x14ac:dyDescent="0.15">
      <c r="A28" s="21">
        <v>13</v>
      </c>
      <c r="B28" s="12"/>
      <c r="C28" s="21" t="s">
        <v>51</v>
      </c>
      <c r="D28" s="34" t="s">
        <v>17</v>
      </c>
      <c r="E28" s="27">
        <v>2800</v>
      </c>
      <c r="F28" s="27">
        <f t="shared" si="0"/>
        <v>3080.0000000000005</v>
      </c>
      <c r="G28" s="27">
        <v>2926</v>
      </c>
      <c r="H28" s="40"/>
    </row>
    <row r="29" spans="1:8" ht="19.5" customHeight="1" x14ac:dyDescent="0.15">
      <c r="A29" s="21">
        <v>14</v>
      </c>
      <c r="B29" s="12"/>
      <c r="C29" s="21" t="s">
        <v>52</v>
      </c>
      <c r="D29" s="34" t="s">
        <v>17</v>
      </c>
      <c r="E29" s="27">
        <v>3000</v>
      </c>
      <c r="F29" s="27">
        <f t="shared" si="0"/>
        <v>3300.0000000000005</v>
      </c>
      <c r="G29" s="27">
        <v>3135</v>
      </c>
      <c r="H29" s="40"/>
    </row>
    <row r="30" spans="1:8" ht="19.5" customHeight="1" x14ac:dyDescent="0.15">
      <c r="A30" s="21">
        <v>15</v>
      </c>
      <c r="B30" s="12"/>
      <c r="C30" s="21" t="s">
        <v>53</v>
      </c>
      <c r="D30" s="34" t="s">
        <v>17</v>
      </c>
      <c r="E30" s="27">
        <v>2200</v>
      </c>
      <c r="F30" s="27">
        <f t="shared" si="0"/>
        <v>2420</v>
      </c>
      <c r="G30" s="27">
        <v>2299</v>
      </c>
      <c r="H30" s="40"/>
    </row>
    <row r="31" spans="1:8" ht="19.5" customHeight="1" x14ac:dyDescent="0.15">
      <c r="A31" s="21">
        <v>16</v>
      </c>
      <c r="B31" s="12"/>
      <c r="C31" s="21" t="s">
        <v>18</v>
      </c>
      <c r="D31" s="21" t="s">
        <v>19</v>
      </c>
      <c r="E31" s="27">
        <v>3600</v>
      </c>
      <c r="F31" s="27">
        <f t="shared" si="0"/>
        <v>3960.0000000000005</v>
      </c>
      <c r="G31" s="27">
        <v>3762</v>
      </c>
      <c r="H31" s="24"/>
    </row>
    <row r="32" spans="1:8" ht="19.5" customHeight="1" x14ac:dyDescent="0.15">
      <c r="A32" s="21">
        <v>17</v>
      </c>
      <c r="B32" s="12"/>
      <c r="C32" s="16" t="s">
        <v>55</v>
      </c>
      <c r="D32" s="21" t="s">
        <v>54</v>
      </c>
      <c r="E32" s="27">
        <v>5400</v>
      </c>
      <c r="F32" s="27">
        <f t="shared" si="0"/>
        <v>5940.0000000000009</v>
      </c>
      <c r="G32" s="27">
        <v>5643</v>
      </c>
      <c r="H32" s="24" t="s">
        <v>64</v>
      </c>
    </row>
    <row r="33" spans="1:9" ht="19.5" customHeight="1" x14ac:dyDescent="0.15">
      <c r="A33" s="21">
        <v>18</v>
      </c>
      <c r="B33" s="12"/>
      <c r="C33" s="21" t="s">
        <v>20</v>
      </c>
      <c r="D33" s="21" t="s">
        <v>21</v>
      </c>
      <c r="E33" s="27">
        <v>1500</v>
      </c>
      <c r="F33" s="27">
        <f t="shared" si="0"/>
        <v>1650.0000000000002</v>
      </c>
      <c r="G33" s="27">
        <v>1568</v>
      </c>
      <c r="H33" s="24" t="s">
        <v>66</v>
      </c>
    </row>
    <row r="34" spans="1:9" ht="19.5" customHeight="1" x14ac:dyDescent="0.15">
      <c r="A34" s="21">
        <v>19</v>
      </c>
      <c r="B34" s="12"/>
      <c r="C34" s="28" t="s">
        <v>22</v>
      </c>
      <c r="D34" s="24" t="s">
        <v>21</v>
      </c>
      <c r="E34" s="29">
        <v>500</v>
      </c>
      <c r="F34" s="27">
        <f t="shared" si="0"/>
        <v>550</v>
      </c>
      <c r="G34" s="27">
        <v>523</v>
      </c>
      <c r="H34" s="24" t="s">
        <v>66</v>
      </c>
    </row>
    <row r="35" spans="1:9" ht="19.5" customHeight="1" x14ac:dyDescent="0.15">
      <c r="A35" s="21">
        <v>20</v>
      </c>
      <c r="B35" s="12"/>
      <c r="C35" s="25" t="s">
        <v>23</v>
      </c>
      <c r="D35" s="24" t="s">
        <v>21</v>
      </c>
      <c r="E35" s="27">
        <v>1000</v>
      </c>
      <c r="F35" s="27">
        <f t="shared" si="0"/>
        <v>1100</v>
      </c>
      <c r="G35" s="27">
        <v>1045</v>
      </c>
      <c r="H35" s="24" t="s">
        <v>66</v>
      </c>
    </row>
    <row r="36" spans="1:9" ht="19.5" customHeight="1" x14ac:dyDescent="0.15">
      <c r="A36" s="21">
        <v>21</v>
      </c>
      <c r="B36" s="12"/>
      <c r="C36" s="21" t="s">
        <v>46</v>
      </c>
      <c r="D36" s="21" t="s">
        <v>25</v>
      </c>
      <c r="E36" s="27">
        <v>3200</v>
      </c>
      <c r="F36" s="27">
        <f t="shared" si="0"/>
        <v>3520.0000000000005</v>
      </c>
      <c r="G36" s="27">
        <v>3344</v>
      </c>
      <c r="H36" s="24"/>
    </row>
    <row r="37" spans="1:9" ht="19.5" customHeight="1" x14ac:dyDescent="0.15">
      <c r="A37" s="21">
        <v>22</v>
      </c>
      <c r="B37" s="12"/>
      <c r="C37" s="35" t="s">
        <v>26</v>
      </c>
      <c r="D37" s="23" t="s">
        <v>27</v>
      </c>
      <c r="E37" s="41">
        <v>3200</v>
      </c>
      <c r="F37" s="27">
        <f t="shared" si="0"/>
        <v>3520.0000000000005</v>
      </c>
      <c r="G37" s="27">
        <v>3344</v>
      </c>
      <c r="H37" s="42"/>
    </row>
    <row r="38" spans="1:9" ht="18.75" customHeight="1" x14ac:dyDescent="0.15">
      <c r="A38" s="21">
        <v>23</v>
      </c>
      <c r="B38" s="12"/>
      <c r="C38" s="34" t="s">
        <v>35</v>
      </c>
      <c r="D38" s="21" t="s">
        <v>25</v>
      </c>
      <c r="E38" s="27">
        <v>5800</v>
      </c>
      <c r="F38" s="27">
        <f t="shared" si="0"/>
        <v>6380.0000000000009</v>
      </c>
      <c r="G38" s="27">
        <v>6061</v>
      </c>
      <c r="H38" s="24"/>
    </row>
    <row r="39" spans="1:9" ht="18.75" customHeight="1" x14ac:dyDescent="0.15">
      <c r="A39" s="21">
        <v>24</v>
      </c>
      <c r="B39" s="12"/>
      <c r="C39" s="21" t="s">
        <v>47</v>
      </c>
      <c r="D39" s="21" t="s">
        <v>31</v>
      </c>
      <c r="E39" s="27">
        <v>4000</v>
      </c>
      <c r="F39" s="27">
        <f t="shared" si="0"/>
        <v>4400</v>
      </c>
      <c r="G39" s="27">
        <v>4180</v>
      </c>
      <c r="H39" s="24"/>
    </row>
    <row r="40" spans="1:9" ht="18.75" customHeight="1" x14ac:dyDescent="0.15">
      <c r="A40" s="21">
        <v>25</v>
      </c>
      <c r="B40" s="12"/>
      <c r="C40" s="21" t="s">
        <v>37</v>
      </c>
      <c r="D40" s="21" t="s">
        <v>44</v>
      </c>
      <c r="E40" s="27">
        <v>4500</v>
      </c>
      <c r="F40" s="27">
        <f>E40*1.1</f>
        <v>4950</v>
      </c>
      <c r="G40" s="27">
        <v>4703</v>
      </c>
      <c r="H40" s="24"/>
    </row>
    <row r="41" spans="1:9" ht="18.75" customHeight="1" x14ac:dyDescent="0.15">
      <c r="A41" s="21">
        <v>26</v>
      </c>
      <c r="B41" s="12"/>
      <c r="C41" s="21" t="s">
        <v>60</v>
      </c>
      <c r="D41" s="34" t="s">
        <v>61</v>
      </c>
      <c r="E41" s="27">
        <v>3500</v>
      </c>
      <c r="F41" s="27">
        <f>E41*1.1</f>
        <v>3850.0000000000005</v>
      </c>
      <c r="G41" s="27">
        <v>3658</v>
      </c>
      <c r="H41" s="24" t="s">
        <v>66</v>
      </c>
    </row>
    <row r="42" spans="1:9" ht="18.75" customHeight="1" x14ac:dyDescent="0.15">
      <c r="A42" s="24">
        <v>27</v>
      </c>
      <c r="B42" s="12"/>
      <c r="C42" s="40" t="s">
        <v>67</v>
      </c>
      <c r="D42" s="24" t="s">
        <v>36</v>
      </c>
      <c r="E42" s="27">
        <v>3600</v>
      </c>
      <c r="F42" s="27">
        <f>E42*1.1</f>
        <v>3960.0000000000005</v>
      </c>
      <c r="G42" s="27">
        <v>3762</v>
      </c>
      <c r="H42" s="24"/>
    </row>
    <row r="43" spans="1:9" ht="18.75" customHeight="1" x14ac:dyDescent="0.15">
      <c r="A43" s="24">
        <v>28</v>
      </c>
      <c r="B43" s="12"/>
      <c r="C43" s="40" t="s">
        <v>72</v>
      </c>
      <c r="D43" s="24" t="s">
        <v>36</v>
      </c>
      <c r="E43" s="27">
        <v>4600</v>
      </c>
      <c r="F43" s="27">
        <f t="shared" si="0"/>
        <v>5060</v>
      </c>
      <c r="G43" s="27">
        <v>4807</v>
      </c>
      <c r="H43" s="24"/>
    </row>
    <row r="44" spans="1:9" ht="22.15" customHeight="1" thickBot="1" x14ac:dyDescent="0.2">
      <c r="D44" s="56" t="s">
        <v>74</v>
      </c>
      <c r="E44" s="57">
        <f ca="1">SUM(E16:E48)</f>
        <v>101500</v>
      </c>
      <c r="F44" s="57">
        <f ca="1">SUM(F16:F48)</f>
        <v>111650</v>
      </c>
      <c r="G44" s="58">
        <f>SUM(G16:G43)</f>
        <v>104607</v>
      </c>
      <c r="H44" s="43"/>
      <c r="I44" s="22"/>
    </row>
    <row r="45" spans="1:9" ht="22.15" customHeight="1" thickBot="1" x14ac:dyDescent="0.3">
      <c r="A45" s="61"/>
      <c r="B45" s="61"/>
      <c r="D45" s="52" t="s">
        <v>75</v>
      </c>
      <c r="E45" s="53"/>
      <c r="F45" s="54"/>
      <c r="G45" s="59">
        <f>SUMIF(B16:B43,"〇",G16:G43)</f>
        <v>0</v>
      </c>
      <c r="H45" s="55"/>
    </row>
    <row r="46" spans="1:9" ht="15.95" customHeight="1" x14ac:dyDescent="0.15">
      <c r="A46" s="2" t="s">
        <v>29</v>
      </c>
      <c r="E46" s="44"/>
      <c r="F46" s="44"/>
      <c r="G46" s="44"/>
      <c r="H46" s="30"/>
    </row>
    <row r="47" spans="1:9" ht="30" customHeight="1" x14ac:dyDescent="0.15">
      <c r="A47" s="21"/>
      <c r="B47" s="21"/>
      <c r="C47" s="12" t="s">
        <v>6</v>
      </c>
      <c r="D47" s="12" t="s">
        <v>7</v>
      </c>
      <c r="E47" s="45" t="s">
        <v>30</v>
      </c>
      <c r="F47" s="46" t="s">
        <v>9</v>
      </c>
      <c r="G47" s="47" t="s">
        <v>10</v>
      </c>
      <c r="H47" s="48" t="s">
        <v>11</v>
      </c>
    </row>
    <row r="48" spans="1:9" ht="18.75" customHeight="1" x14ac:dyDescent="0.15">
      <c r="A48" s="21">
        <v>29</v>
      </c>
      <c r="B48" s="12"/>
      <c r="C48" s="21" t="s">
        <v>58</v>
      </c>
      <c r="D48" s="21" t="s">
        <v>25</v>
      </c>
      <c r="E48" s="29" t="s">
        <v>43</v>
      </c>
      <c r="F48" s="29" t="s">
        <v>43</v>
      </c>
      <c r="G48" s="29" t="s">
        <v>62</v>
      </c>
      <c r="H48" s="40"/>
    </row>
    <row r="49" spans="1:8" ht="18.75" customHeight="1" x14ac:dyDescent="0.15">
      <c r="A49" s="21">
        <v>30</v>
      </c>
      <c r="B49" s="12"/>
      <c r="C49" s="21" t="s">
        <v>34</v>
      </c>
      <c r="D49" s="21" t="s">
        <v>24</v>
      </c>
      <c r="E49" s="27">
        <v>500</v>
      </c>
      <c r="F49" s="27">
        <f t="shared" ref="F49:F51" si="1">E49*1.1</f>
        <v>550</v>
      </c>
      <c r="G49" s="27">
        <v>523</v>
      </c>
      <c r="H49" s="24" t="s">
        <v>63</v>
      </c>
    </row>
    <row r="50" spans="1:8" ht="18.75" customHeight="1" x14ac:dyDescent="0.15">
      <c r="A50" s="21">
        <v>31</v>
      </c>
      <c r="B50" s="12"/>
      <c r="C50" s="21" t="s">
        <v>32</v>
      </c>
      <c r="D50" s="21" t="s">
        <v>33</v>
      </c>
      <c r="E50" s="27">
        <v>6363</v>
      </c>
      <c r="F50" s="27">
        <f t="shared" si="1"/>
        <v>6999.3</v>
      </c>
      <c r="G50" s="27">
        <v>7000</v>
      </c>
      <c r="H50" s="49" t="s">
        <v>45</v>
      </c>
    </row>
    <row r="51" spans="1:8" ht="18.75" customHeight="1" thickBot="1" x14ac:dyDescent="0.2">
      <c r="A51" s="21">
        <v>32</v>
      </c>
      <c r="B51" s="12"/>
      <c r="C51" s="36" t="s">
        <v>59</v>
      </c>
      <c r="D51" s="37"/>
      <c r="E51" s="50">
        <v>1000</v>
      </c>
      <c r="F51" s="27">
        <f t="shared" si="1"/>
        <v>1100</v>
      </c>
      <c r="G51" s="27">
        <v>1100</v>
      </c>
      <c r="H51" s="49" t="s">
        <v>45</v>
      </c>
    </row>
    <row r="52" spans="1:8" ht="28.5" customHeight="1" thickTop="1" thickBot="1" x14ac:dyDescent="0.2">
      <c r="A52" s="21"/>
      <c r="B52" s="21"/>
      <c r="C52" s="26"/>
      <c r="D52" s="31" t="s">
        <v>28</v>
      </c>
      <c r="E52" s="32" t="s">
        <v>13</v>
      </c>
      <c r="F52" s="32" t="s">
        <v>13</v>
      </c>
      <c r="G52" s="32">
        <f>SUM(G48:G51)</f>
        <v>8623</v>
      </c>
      <c r="H52" s="51"/>
    </row>
    <row r="53" spans="1:8" ht="25.5" customHeight="1" thickTop="1" x14ac:dyDescent="0.15">
      <c r="D53" t="s">
        <v>13</v>
      </c>
      <c r="E53" s="3" t="s">
        <v>13</v>
      </c>
      <c r="G53" s="3" t="s">
        <v>13</v>
      </c>
    </row>
    <row r="54" spans="1:8" ht="22.5" customHeight="1" x14ac:dyDescent="0.15"/>
    <row r="55" spans="1:8" ht="21" customHeight="1" x14ac:dyDescent="0.2">
      <c r="B55" s="60"/>
      <c r="C55" s="60"/>
      <c r="D55" s="60"/>
      <c r="E55" s="60"/>
      <c r="F55" s="60"/>
      <c r="G55" s="60"/>
      <c r="H55" s="60"/>
    </row>
  </sheetData>
  <mergeCells count="2">
    <mergeCell ref="B55:H55"/>
    <mergeCell ref="A45:B45"/>
  </mergeCells>
  <phoneticPr fontId="2"/>
  <dataValidations count="1">
    <dataValidation type="list" allowBlank="1" showInputMessage="1" showErrorMessage="1" sqref="B16:B43 B48:B51" xr:uid="{69EE4075-874F-426D-A708-5DD1702E7D6C}">
      <formula1>"〇,×"</formula1>
    </dataValidation>
  </dataValidations>
  <pageMargins left="0.78740157480314965" right="0.39370078740157483" top="0.19685039370078741" bottom="0.19685039370078741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助産図書 R5年　</vt:lpstr>
      <vt:lpstr>'助産図書 R5年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好生館共通ユーザ</dc:creator>
  <cp:lastModifiedBy>70452</cp:lastModifiedBy>
  <cp:lastPrinted>2023-02-07T05:57:08Z</cp:lastPrinted>
  <dcterms:created xsi:type="dcterms:W3CDTF">2021-01-28T05:10:11Z</dcterms:created>
  <dcterms:modified xsi:type="dcterms:W3CDTF">2023-02-19T23:51:19Z</dcterms:modified>
</cp:coreProperties>
</file>