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520Da5d\Lsi\臨床試験推進部 治験\22 確認用資料のためフォルダ\◆医師主導治験SOP作成用◆（永倉・宮﨑用）\医師主導治験（案）\企業主導治験に関する標準業務手順書\(追・改)参考書式　企業主導治験に関する標準業務手順書_第18版用\"/>
    </mc:Choice>
  </mc:AlternateContent>
  <xr:revisionPtr revIDLastSave="0" documentId="13_ncr:1_{41668BD5-13AB-441C-B16A-C941B950C828}" xr6:coauthVersionLast="47" xr6:coauthVersionMax="47" xr10:uidLastSave="{00000000-0000-0000-0000-000000000000}"/>
  <bookViews>
    <workbookView xWindow="-108" yWindow="-108" windowWidth="23256" windowHeight="14856" xr2:uid="{00000000-000D-0000-FFFF-FFFF00000000}"/>
  </bookViews>
  <sheets>
    <sheet name="7-2研究経費" sheetId="5" r:id="rId1"/>
  </sheets>
  <definedNames>
    <definedName name="_xlnm.Print_Area" localSheetId="0">'7-2研究経費'!$A$1:$H$40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6" i="5" l="1"/>
  <c r="A40" i="5" l="1"/>
  <c r="H37" i="5"/>
  <c r="A39" i="5" l="1"/>
  <c r="A38" i="5"/>
</calcChain>
</file>

<file path=xl/sharedStrings.xml><?xml version="1.0" encoding="utf-8"?>
<sst xmlns="http://schemas.openxmlformats.org/spreadsheetml/2006/main" count="111" uniqueCount="106">
  <si>
    <t>ウエイト</t>
  </si>
  <si>
    <t>ポイント</t>
  </si>
  <si>
    <t>Ⅰ</t>
  </si>
  <si>
    <t>Ⅱ</t>
  </si>
  <si>
    <t>Ⅲ</t>
  </si>
  <si>
    <t>ﾎﾟｲﾝﾄ数</t>
  </si>
  <si>
    <t>（ｳｴｲﾄ×1）</t>
  </si>
  <si>
    <t>（ｳｴｲﾄ×3）</t>
  </si>
  <si>
    <t>（ｳｴｲﾄ×5）</t>
  </si>
  <si>
    <t>A</t>
  </si>
  <si>
    <t>対象疾患の重症度</t>
  </si>
  <si>
    <t>軽      症</t>
  </si>
  <si>
    <t>中  等  度</t>
  </si>
  <si>
    <t>重症・重篤</t>
  </si>
  <si>
    <t>B</t>
  </si>
  <si>
    <t>入院・外来の別</t>
  </si>
  <si>
    <t>外      来</t>
  </si>
  <si>
    <t>入      院</t>
  </si>
  <si>
    <t>デザイン</t>
  </si>
  <si>
    <t>オープン</t>
  </si>
  <si>
    <t>二重盲検</t>
  </si>
  <si>
    <t>C</t>
  </si>
  <si>
    <t>治験薬製造承認の状況</t>
  </si>
  <si>
    <t>4週間以内</t>
  </si>
  <si>
    <t>D</t>
  </si>
  <si>
    <t>単  盲  検</t>
  </si>
  <si>
    <t>E</t>
  </si>
  <si>
    <t>プラセボの使用</t>
  </si>
  <si>
    <t>F</t>
  </si>
  <si>
    <t>併用薬の使用</t>
  </si>
  <si>
    <t>全面禁止</t>
  </si>
  <si>
    <t>G</t>
  </si>
  <si>
    <t>H</t>
  </si>
  <si>
    <t>治験薬の投与経路</t>
  </si>
  <si>
    <t>内用・外用</t>
    <phoneticPr fontId="3"/>
  </si>
  <si>
    <t>皮下・筋注</t>
  </si>
  <si>
    <t>静注・特殊</t>
  </si>
  <si>
    <t>治験薬の投与期間</t>
  </si>
  <si>
    <t>5～24週</t>
    <phoneticPr fontId="3"/>
  </si>
  <si>
    <t>25～49週、50週以上は､25週毎に9ポイント加算する</t>
  </si>
  <si>
    <t>I</t>
  </si>
  <si>
    <t>被験者層</t>
  </si>
  <si>
    <t>成     人</t>
  </si>
  <si>
    <t>乳児・新生児</t>
  </si>
  <si>
    <t>J</t>
  </si>
  <si>
    <t>K</t>
  </si>
  <si>
    <t>L</t>
  </si>
  <si>
    <t>M</t>
  </si>
  <si>
    <t>4以下</t>
  </si>
  <si>
    <t>5～9</t>
  </si>
  <si>
    <t>10以上</t>
  </si>
  <si>
    <t>N</t>
  </si>
  <si>
    <t>臨床症状観察項目数</t>
  </si>
  <si>
    <t>生検回数</t>
  </si>
  <si>
    <t>症例発表</t>
  </si>
  <si>
    <t>30枚以内</t>
  </si>
  <si>
    <t>31～50枚</t>
  </si>
  <si>
    <t>51枚以上</t>
  </si>
  <si>
    <t>相の種類</t>
  </si>
  <si>
    <t>Ⅰ相</t>
  </si>
  <si>
    <t>合 計 ポ イ ン ト 数</t>
  </si>
  <si>
    <t>×  回数</t>
    <phoneticPr fontId="3"/>
  </si>
  <si>
    <t>1 回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</si>
  <si>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</si>
  <si>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</si>
  <si>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</si>
  <si>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</si>
  <si>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 xml:space="preserve">小児､成人 (高齢者、肝、腎障害等合併有) </t>
    <phoneticPr fontId="2"/>
  </si>
  <si>
    <t>O</t>
    <phoneticPr fontId="2"/>
  </si>
  <si>
    <t>要 素</t>
    <phoneticPr fontId="2"/>
  </si>
  <si>
    <t>他の適応に
国内で承認</t>
    <phoneticPr fontId="2"/>
  </si>
  <si>
    <t>同一適応に
欧米で承認</t>
    <phoneticPr fontId="2"/>
  </si>
  <si>
    <t>未 承 認</t>
    <phoneticPr fontId="2"/>
  </si>
  <si>
    <t>同効薬でも
不変使用可</t>
    <phoneticPr fontId="2"/>
  </si>
  <si>
    <t>同効薬のみ禁止</t>
    <phoneticPr fontId="2"/>
  </si>
  <si>
    <t>一般的臨床検査
＋非侵襲的機能検査
及び画像診断項目数</t>
    <phoneticPr fontId="2"/>
  </si>
  <si>
    <t>被験者の選出
(適格＋除外基準数)</t>
    <phoneticPr fontId="2"/>
  </si>
  <si>
    <t>チェックポイントの
経過観察回数</t>
    <phoneticPr fontId="2"/>
  </si>
  <si>
    <t>侵襲的機能検査及び
画像診断回数</t>
    <phoneticPr fontId="2"/>
  </si>
  <si>
    <t>承認申請に使用される
文書等の作成</t>
    <phoneticPr fontId="2"/>
  </si>
  <si>
    <t>1. R・Sを除いた合計ポイント数</t>
    <phoneticPr fontId="2"/>
  </si>
  <si>
    <t>2．R及びSの合計ポイント数</t>
    <phoneticPr fontId="2"/>
  </si>
  <si>
    <t>臨 床 試 験 研 究 経 費 ポ イ ン ト 算 出 表（参考書式7-10）</t>
    <rPh sb="30" eb="32">
      <t>サンコウ</t>
    </rPh>
    <rPh sb="32" eb="34">
      <t>ショシキ</t>
    </rPh>
    <phoneticPr fontId="3"/>
  </si>
  <si>
    <t>Ⅳ</t>
    <phoneticPr fontId="2"/>
  </si>
  <si>
    <t>(ｳｪｲﾄ×7)</t>
    <phoneticPr fontId="2"/>
  </si>
  <si>
    <t>急性期</t>
    <rPh sb="0" eb="3">
      <t>キュウセイキ</t>
    </rPh>
    <phoneticPr fontId="2"/>
  </si>
  <si>
    <t>外来治療センター</t>
    <rPh sb="0" eb="2">
      <t>ガイライ</t>
    </rPh>
    <rPh sb="2" eb="4">
      <t>チリョウ</t>
    </rPh>
    <phoneticPr fontId="2"/>
  </si>
  <si>
    <t>救急対応</t>
    <rPh sb="0" eb="2">
      <t>キュウキュウ</t>
    </rPh>
    <rPh sb="2" eb="4">
      <t>タイオウ</t>
    </rPh>
    <phoneticPr fontId="2"/>
  </si>
  <si>
    <t>アダプティブデザイン</t>
    <phoneticPr fontId="2"/>
  </si>
  <si>
    <t>再生医療等製品</t>
    <rPh sb="0" eb="2">
      <t>サイセイ</t>
    </rPh>
    <rPh sb="2" eb="5">
      <t>イリョウトウ</t>
    </rPh>
    <rPh sb="5" eb="7">
      <t>セイヒン</t>
    </rPh>
    <phoneticPr fontId="2"/>
  </si>
  <si>
    <t>未承認薬の組み合わせ</t>
    <rPh sb="0" eb="4">
      <t>ミショウニンヤク</t>
    </rPh>
    <rPh sb="5" eb="6">
      <t>ク</t>
    </rPh>
    <rPh sb="7" eb="8">
      <t>ア</t>
    </rPh>
    <phoneticPr fontId="2"/>
  </si>
  <si>
    <t>使　用</t>
    <rPh sb="0" eb="1">
      <t>シ</t>
    </rPh>
    <rPh sb="2" eb="3">
      <t>ヨウ</t>
    </rPh>
    <phoneticPr fontId="2"/>
  </si>
  <si>
    <t>指定難病</t>
    <rPh sb="0" eb="2">
      <t>シテイ</t>
    </rPh>
    <rPh sb="2" eb="4">
      <t>ナンビョウ</t>
    </rPh>
    <phoneticPr fontId="2"/>
  </si>
  <si>
    <t>ePro有</t>
    <rPh sb="4" eb="5">
      <t>アリ</t>
    </rPh>
    <phoneticPr fontId="2"/>
  </si>
  <si>
    <t>30以上</t>
    <rPh sb="2" eb="4">
      <t>イジョウ</t>
    </rPh>
    <phoneticPr fontId="2"/>
  </si>
  <si>
    <t>20～29</t>
    <phoneticPr fontId="2"/>
  </si>
  <si>
    <t>10～19</t>
    <phoneticPr fontId="2"/>
  </si>
  <si>
    <t>1～9</t>
    <phoneticPr fontId="2"/>
  </si>
  <si>
    <t>100以上</t>
    <rPh sb="3" eb="5">
      <t>イジョウ</t>
    </rPh>
    <phoneticPr fontId="2"/>
  </si>
  <si>
    <t>50～99</t>
    <phoneticPr fontId="2"/>
  </si>
  <si>
    <t>30～49</t>
    <phoneticPr fontId="2"/>
  </si>
  <si>
    <t>29以下</t>
    <rPh sb="2" eb="4">
      <t>イカ</t>
    </rPh>
    <phoneticPr fontId="2"/>
  </si>
  <si>
    <t>特殊検査のための
検体採取回数</t>
    <rPh sb="0" eb="2">
      <t>トクシュ</t>
    </rPh>
    <rPh sb="2" eb="4">
      <t>ケンサ</t>
    </rPh>
    <phoneticPr fontId="2"/>
  </si>
  <si>
    <t>Ⅱ相</t>
  </si>
  <si>
    <t>Ⅲ相</t>
    <phoneticPr fontId="2"/>
  </si>
  <si>
    <t>新規作用機序
（未承認薬の組み合わせ、
再生医療等製品）</t>
    <rPh sb="0" eb="2">
      <t>シンキ</t>
    </rPh>
    <rPh sb="2" eb="6">
      <t>サヨウキジョ</t>
    </rPh>
    <rPh sb="8" eb="12">
      <t>ミショウニンヤク</t>
    </rPh>
    <rPh sb="13" eb="14">
      <t>ク</t>
    </rPh>
    <rPh sb="15" eb="16">
      <t>ア</t>
    </rPh>
    <rPh sb="20" eb="22">
      <t>サイセイ</t>
    </rPh>
    <rPh sb="22" eb="25">
      <t>イリョウトウ</t>
    </rPh>
    <rPh sb="25" eb="27">
      <t>セイヒン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</si>
</sst>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1" fillId="0" borderId="0"/>
  </cellStyleXfs>
  <cellXfs count="71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/>
    <xf numFmtId="0" fontId="6" fillId="0" borderId="12" xfId="1" applyFont="1" applyBorder="1" applyAlignment="1">
      <alignment horizontal="justify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7" xfId="1" applyFont="1" applyBorder="1" applyAlignment="1">
      <alignment horizontal="justify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" fillId="0" borderId="0" xfId="1"/>
    <xf numFmtId="0" fontId="10" fillId="0" borderId="0" xfId="1" applyFont="1"/>
    <xf numFmtId="0" fontId="1" fillId="0" borderId="0" xfId="1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0" borderId="15" xfId="1" applyFont="1" applyBorder="1" applyAlignment="1">
      <alignment horizontal="justify" vertical="center" wrapText="1"/>
    </xf>
    <xf numFmtId="0" fontId="4" fillId="0" borderId="3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4" fillId="0" borderId="9" xfId="1" applyFont="1" applyBorder="1" applyAlignment="1">
      <alignment horizontal="justify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justify" vertical="center" wrapText="1"/>
    </xf>
    <xf numFmtId="0" fontId="8" fillId="0" borderId="6" xfId="1" applyFont="1" applyBorder="1" applyAlignment="1">
      <alignment horizontal="justify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2" xfId="1" applyFont="1" applyBorder="1" applyAlignment="1">
      <alignment horizontal="justify" vertical="center" wrapText="1"/>
    </xf>
    <xf numFmtId="0" fontId="8" fillId="0" borderId="15" xfId="1" applyFont="1" applyBorder="1" applyAlignment="1">
      <alignment horizontal="justify" vertical="center" wrapText="1"/>
    </xf>
    <xf numFmtId="0" fontId="8" fillId="0" borderId="11" xfId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justify" vertical="center" wrapText="1"/>
    </xf>
    <xf numFmtId="0" fontId="8" fillId="0" borderId="10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justify" vertical="center" wrapText="1"/>
    </xf>
    <xf numFmtId="0" fontId="6" fillId="0" borderId="13" xfId="1" applyFont="1" applyBorder="1" applyAlignment="1">
      <alignment horizontal="justify" vertical="center" wrapText="1"/>
    </xf>
    <xf numFmtId="0" fontId="11" fillId="0" borderId="16" xfId="0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justify" vertical="center" wrapText="1"/>
    </xf>
    <xf numFmtId="0" fontId="13" fillId="0" borderId="16" xfId="1" applyFont="1" applyBorder="1" applyAlignment="1">
      <alignment horizontal="center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8" fillId="0" borderId="18" xfId="1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  <pageSetUpPr fitToPage="1"/>
  </sheetPr>
  <dimension ref="A1:J40"/>
  <sheetViews>
    <sheetView tabSelected="1" zoomScaleNormal="100" zoomScaleSheetLayoutView="100" workbookViewId="0">
      <selection activeCell="H34" sqref="H34:H35"/>
    </sheetView>
  </sheetViews>
  <sheetFormatPr defaultColWidth="9" defaultRowHeight="13.2" x14ac:dyDescent="0.2"/>
  <cols>
    <col min="1" max="1" width="4.88671875" style="14" customWidth="1"/>
    <col min="2" max="2" width="25.6640625" style="14" customWidth="1"/>
    <col min="3" max="3" width="9" style="14"/>
    <col min="4" max="6" width="15.109375" style="14" customWidth="1"/>
    <col min="7" max="7" width="19.5546875" style="14" customWidth="1"/>
    <col min="8" max="8" width="15.109375" style="14" customWidth="1"/>
    <col min="9" max="9" width="4.44140625" style="14" customWidth="1"/>
    <col min="10" max="16384" width="9" style="14"/>
  </cols>
  <sheetData>
    <row r="1" spans="1:9" s="1" customFormat="1" ht="30" customHeight="1" x14ac:dyDescent="0.2">
      <c r="A1" s="45" t="s">
        <v>82</v>
      </c>
      <c r="B1" s="45"/>
      <c r="C1" s="45"/>
      <c r="D1" s="45"/>
      <c r="E1" s="45"/>
      <c r="F1" s="45"/>
      <c r="G1" s="45"/>
      <c r="H1" s="45"/>
      <c r="I1" s="2"/>
    </row>
    <row r="2" spans="1:9" ht="23.1" customHeight="1" x14ac:dyDescent="0.2">
      <c r="A2" s="46" t="s">
        <v>69</v>
      </c>
      <c r="B2" s="47"/>
      <c r="C2" s="37" t="s">
        <v>0</v>
      </c>
      <c r="D2" s="52" t="s">
        <v>1</v>
      </c>
      <c r="E2" s="53"/>
      <c r="F2" s="53"/>
      <c r="G2" s="53"/>
      <c r="H2" s="54"/>
      <c r="I2" s="3"/>
    </row>
    <row r="3" spans="1:9" ht="23.1" customHeight="1" x14ac:dyDescent="0.2">
      <c r="A3" s="48"/>
      <c r="B3" s="49"/>
      <c r="C3" s="43"/>
      <c r="D3" s="11" t="s">
        <v>2</v>
      </c>
      <c r="E3" s="11" t="s">
        <v>3</v>
      </c>
      <c r="F3" s="11" t="s">
        <v>4</v>
      </c>
      <c r="G3" s="11" t="s">
        <v>83</v>
      </c>
      <c r="H3" s="37" t="s">
        <v>5</v>
      </c>
      <c r="I3" s="3"/>
    </row>
    <row r="4" spans="1:9" ht="23.1" customHeight="1" x14ac:dyDescent="0.2">
      <c r="A4" s="50"/>
      <c r="B4" s="51"/>
      <c r="C4" s="38"/>
      <c r="D4" s="5" t="s">
        <v>6</v>
      </c>
      <c r="E4" s="5" t="s">
        <v>7</v>
      </c>
      <c r="F4" s="5" t="s">
        <v>8</v>
      </c>
      <c r="G4" s="5" t="s">
        <v>84</v>
      </c>
      <c r="H4" s="38"/>
      <c r="I4" s="3"/>
    </row>
    <row r="5" spans="1:9" ht="23.1" customHeight="1" x14ac:dyDescent="0.2">
      <c r="A5" s="12" t="s">
        <v>9</v>
      </c>
      <c r="B5" s="4" t="s">
        <v>10</v>
      </c>
      <c r="C5" s="5">
        <v>2</v>
      </c>
      <c r="D5" s="5" t="s">
        <v>11</v>
      </c>
      <c r="E5" s="5" t="s">
        <v>12</v>
      </c>
      <c r="F5" s="5" t="s">
        <v>13</v>
      </c>
      <c r="G5" s="5" t="s">
        <v>85</v>
      </c>
      <c r="H5" s="5"/>
      <c r="I5" s="3"/>
    </row>
    <row r="6" spans="1:9" ht="23.1" customHeight="1" x14ac:dyDescent="0.2">
      <c r="A6" s="12" t="s">
        <v>14</v>
      </c>
      <c r="B6" s="4" t="s">
        <v>15</v>
      </c>
      <c r="C6" s="5">
        <v>1</v>
      </c>
      <c r="D6" s="5" t="s">
        <v>16</v>
      </c>
      <c r="E6" s="5" t="s">
        <v>17</v>
      </c>
      <c r="F6" s="57" t="s">
        <v>86</v>
      </c>
      <c r="G6" s="10" t="s">
        <v>87</v>
      </c>
      <c r="H6" s="5"/>
      <c r="I6" s="3"/>
    </row>
    <row r="7" spans="1:9" ht="23.1" customHeight="1" x14ac:dyDescent="0.2">
      <c r="A7" s="37" t="s">
        <v>21</v>
      </c>
      <c r="B7" s="55" t="s">
        <v>22</v>
      </c>
      <c r="C7" s="37">
        <v>1</v>
      </c>
      <c r="D7" s="37" t="s">
        <v>70</v>
      </c>
      <c r="E7" s="37" t="s">
        <v>71</v>
      </c>
      <c r="F7" s="37" t="s">
        <v>72</v>
      </c>
      <c r="G7" s="17" t="s">
        <v>89</v>
      </c>
      <c r="H7" s="37"/>
      <c r="I7" s="3"/>
    </row>
    <row r="8" spans="1:9" ht="23.1" customHeight="1" x14ac:dyDescent="0.2">
      <c r="A8" s="38"/>
      <c r="B8" s="56"/>
      <c r="C8" s="38"/>
      <c r="D8" s="38"/>
      <c r="E8" s="38"/>
      <c r="F8" s="38"/>
      <c r="G8" s="59" t="s">
        <v>90</v>
      </c>
      <c r="H8" s="38"/>
      <c r="I8" s="3"/>
    </row>
    <row r="9" spans="1:9" ht="22.5" customHeight="1" x14ac:dyDescent="0.2">
      <c r="A9" s="12" t="s">
        <v>24</v>
      </c>
      <c r="B9" s="4" t="s">
        <v>18</v>
      </c>
      <c r="C9" s="5">
        <v>2</v>
      </c>
      <c r="D9" s="5" t="s">
        <v>19</v>
      </c>
      <c r="E9" s="5" t="s">
        <v>25</v>
      </c>
      <c r="F9" s="5" t="s">
        <v>20</v>
      </c>
      <c r="G9" s="58" t="s">
        <v>88</v>
      </c>
      <c r="H9" s="5"/>
      <c r="I9" s="3"/>
    </row>
    <row r="10" spans="1:9" ht="23.1" customHeight="1" x14ac:dyDescent="0.2">
      <c r="A10" s="12" t="s">
        <v>26</v>
      </c>
      <c r="B10" s="4" t="s">
        <v>27</v>
      </c>
      <c r="C10" s="5">
        <v>3</v>
      </c>
      <c r="D10" s="6"/>
      <c r="E10" s="62" t="s">
        <v>91</v>
      </c>
      <c r="F10" s="61"/>
      <c r="G10" s="61"/>
      <c r="H10" s="5"/>
      <c r="I10" s="3"/>
    </row>
    <row r="11" spans="1:9" ht="23.1" customHeight="1" x14ac:dyDescent="0.2">
      <c r="A11" s="37" t="s">
        <v>28</v>
      </c>
      <c r="B11" s="55" t="s">
        <v>29</v>
      </c>
      <c r="C11" s="37">
        <v>1</v>
      </c>
      <c r="D11" s="37" t="s">
        <v>73</v>
      </c>
      <c r="E11" s="37" t="s">
        <v>74</v>
      </c>
      <c r="F11" s="37" t="s">
        <v>30</v>
      </c>
      <c r="G11" s="68"/>
      <c r="H11" s="37"/>
      <c r="I11" s="3"/>
    </row>
    <row r="12" spans="1:9" ht="23.1" customHeight="1" x14ac:dyDescent="0.2">
      <c r="A12" s="38"/>
      <c r="B12" s="56"/>
      <c r="C12" s="38"/>
      <c r="D12" s="38"/>
      <c r="E12" s="38"/>
      <c r="F12" s="38"/>
      <c r="G12" s="69"/>
      <c r="H12" s="38"/>
      <c r="I12" s="3"/>
    </row>
    <row r="13" spans="1:9" ht="23.1" customHeight="1" x14ac:dyDescent="0.2">
      <c r="A13" s="12" t="s">
        <v>31</v>
      </c>
      <c r="B13" s="4" t="s">
        <v>33</v>
      </c>
      <c r="C13" s="5">
        <v>1</v>
      </c>
      <c r="D13" s="5" t="s">
        <v>34</v>
      </c>
      <c r="E13" s="5" t="s">
        <v>35</v>
      </c>
      <c r="F13" s="5" t="s">
        <v>36</v>
      </c>
      <c r="G13" s="61"/>
      <c r="H13" s="5"/>
      <c r="I13" s="3"/>
    </row>
    <row r="14" spans="1:9" ht="23.1" customHeight="1" x14ac:dyDescent="0.2">
      <c r="A14" s="37" t="s">
        <v>32</v>
      </c>
      <c r="B14" s="35" t="s">
        <v>37</v>
      </c>
      <c r="C14" s="37">
        <v>3</v>
      </c>
      <c r="D14" s="37" t="s">
        <v>23</v>
      </c>
      <c r="E14" s="37" t="s">
        <v>38</v>
      </c>
      <c r="F14" s="37" t="s">
        <v>39</v>
      </c>
      <c r="G14" s="68"/>
      <c r="H14" s="37"/>
      <c r="I14" s="3"/>
    </row>
    <row r="15" spans="1:9" ht="23.1" customHeight="1" x14ac:dyDescent="0.2">
      <c r="A15" s="43"/>
      <c r="B15" s="44"/>
      <c r="C15" s="43"/>
      <c r="D15" s="43"/>
      <c r="E15" s="43"/>
      <c r="F15" s="43"/>
      <c r="G15" s="70"/>
      <c r="H15" s="43"/>
      <c r="I15" s="3"/>
    </row>
    <row r="16" spans="1:9" ht="23.1" customHeight="1" x14ac:dyDescent="0.2">
      <c r="A16" s="38"/>
      <c r="B16" s="36"/>
      <c r="C16" s="38"/>
      <c r="D16" s="38"/>
      <c r="E16" s="38"/>
      <c r="F16" s="38"/>
      <c r="G16" s="69"/>
      <c r="H16" s="38"/>
      <c r="I16" s="3"/>
    </row>
    <row r="17" spans="1:10" ht="23.1" customHeight="1" x14ac:dyDescent="0.2">
      <c r="A17" s="37" t="s">
        <v>40</v>
      </c>
      <c r="B17" s="35" t="s">
        <v>41</v>
      </c>
      <c r="C17" s="37">
        <v>1</v>
      </c>
      <c r="D17" s="37" t="s">
        <v>42</v>
      </c>
      <c r="E17" s="43" t="s">
        <v>67</v>
      </c>
      <c r="F17" s="43" t="s">
        <v>43</v>
      </c>
      <c r="G17" s="37" t="s">
        <v>92</v>
      </c>
      <c r="H17" s="37"/>
      <c r="I17" s="3"/>
    </row>
    <row r="18" spans="1:10" ht="23.1" customHeight="1" x14ac:dyDescent="0.2">
      <c r="A18" s="43"/>
      <c r="B18" s="44"/>
      <c r="C18" s="43"/>
      <c r="D18" s="43"/>
      <c r="E18" s="43"/>
      <c r="F18" s="43"/>
      <c r="G18" s="63"/>
      <c r="H18" s="43"/>
      <c r="I18" s="3"/>
    </row>
    <row r="19" spans="1:10" ht="23.1" customHeight="1" x14ac:dyDescent="0.2">
      <c r="A19" s="38"/>
      <c r="B19" s="36"/>
      <c r="C19" s="38"/>
      <c r="D19" s="38"/>
      <c r="E19" s="38"/>
      <c r="F19" s="38"/>
      <c r="G19" s="60"/>
      <c r="H19" s="38"/>
      <c r="I19" s="3"/>
    </row>
    <row r="20" spans="1:10" ht="23.1" customHeight="1" x14ac:dyDescent="0.2">
      <c r="A20" s="37" t="s">
        <v>44</v>
      </c>
      <c r="B20" s="35" t="s">
        <v>76</v>
      </c>
      <c r="C20" s="37">
        <v>1</v>
      </c>
      <c r="D20" s="37" t="s">
        <v>97</v>
      </c>
      <c r="E20" s="37" t="s">
        <v>96</v>
      </c>
      <c r="F20" s="37" t="s">
        <v>95</v>
      </c>
      <c r="G20" s="37" t="s">
        <v>94</v>
      </c>
      <c r="H20" s="37"/>
      <c r="I20" s="3"/>
    </row>
    <row r="21" spans="1:10" ht="23.1" customHeight="1" x14ac:dyDescent="0.2">
      <c r="A21" s="38"/>
      <c r="B21" s="36"/>
      <c r="C21" s="38"/>
      <c r="D21" s="38"/>
      <c r="E21" s="38"/>
      <c r="F21" s="38"/>
      <c r="G21" s="60"/>
      <c r="H21" s="38"/>
      <c r="I21" s="3"/>
    </row>
    <row r="22" spans="1:10" ht="23.1" customHeight="1" x14ac:dyDescent="0.2">
      <c r="A22" s="37" t="s">
        <v>45</v>
      </c>
      <c r="B22" s="35" t="s">
        <v>77</v>
      </c>
      <c r="C22" s="37">
        <v>2</v>
      </c>
      <c r="D22" s="37" t="s">
        <v>48</v>
      </c>
      <c r="E22" s="37" t="s">
        <v>49</v>
      </c>
      <c r="F22" s="37" t="s">
        <v>50</v>
      </c>
      <c r="G22" s="68"/>
      <c r="H22" s="37"/>
      <c r="I22" s="3"/>
    </row>
    <row r="23" spans="1:10" ht="23.1" customHeight="1" x14ac:dyDescent="0.2">
      <c r="A23" s="38"/>
      <c r="B23" s="36"/>
      <c r="C23" s="38"/>
      <c r="D23" s="38"/>
      <c r="E23" s="38"/>
      <c r="F23" s="38"/>
      <c r="G23" s="69"/>
      <c r="H23" s="38"/>
      <c r="I23" s="3"/>
    </row>
    <row r="24" spans="1:10" ht="23.1" customHeight="1" x14ac:dyDescent="0.2">
      <c r="A24" s="12" t="s">
        <v>46</v>
      </c>
      <c r="B24" s="4" t="s">
        <v>52</v>
      </c>
      <c r="C24" s="5">
        <v>1</v>
      </c>
      <c r="D24" s="5" t="s">
        <v>48</v>
      </c>
      <c r="E24" s="5" t="s">
        <v>49</v>
      </c>
      <c r="F24" s="5" t="s">
        <v>50</v>
      </c>
      <c r="G24" s="5" t="s">
        <v>93</v>
      </c>
      <c r="H24" s="5"/>
      <c r="I24" s="3"/>
      <c r="J24" s="15"/>
    </row>
    <row r="25" spans="1:10" ht="23.1" customHeight="1" x14ac:dyDescent="0.2">
      <c r="A25" s="37" t="s">
        <v>47</v>
      </c>
      <c r="B25" s="35" t="s">
        <v>75</v>
      </c>
      <c r="C25" s="37">
        <v>1</v>
      </c>
      <c r="D25" s="37" t="s">
        <v>101</v>
      </c>
      <c r="E25" s="37" t="s">
        <v>100</v>
      </c>
      <c r="F25" s="37" t="s">
        <v>99</v>
      </c>
      <c r="G25" s="37" t="s">
        <v>98</v>
      </c>
      <c r="H25" s="37"/>
      <c r="I25" s="3"/>
    </row>
    <row r="26" spans="1:10" ht="23.1" customHeight="1" x14ac:dyDescent="0.2">
      <c r="A26" s="43"/>
      <c r="B26" s="44"/>
      <c r="C26" s="43"/>
      <c r="D26" s="43"/>
      <c r="E26" s="43"/>
      <c r="F26" s="43"/>
      <c r="G26" s="63"/>
      <c r="H26" s="43"/>
      <c r="I26" s="3"/>
    </row>
    <row r="27" spans="1:10" ht="23.1" customHeight="1" x14ac:dyDescent="0.2">
      <c r="A27" s="38"/>
      <c r="B27" s="36"/>
      <c r="C27" s="38"/>
      <c r="D27" s="38"/>
      <c r="E27" s="38"/>
      <c r="F27" s="38"/>
      <c r="G27" s="60"/>
      <c r="H27" s="38"/>
      <c r="I27" s="3"/>
    </row>
    <row r="28" spans="1:10" ht="23.1" customHeight="1" x14ac:dyDescent="0.2">
      <c r="A28" s="37" t="s">
        <v>51</v>
      </c>
      <c r="B28" s="35" t="s">
        <v>78</v>
      </c>
      <c r="C28" s="37">
        <v>3</v>
      </c>
      <c r="D28" s="39" t="s">
        <v>61</v>
      </c>
      <c r="E28" s="40"/>
      <c r="F28" s="40"/>
      <c r="G28" s="66"/>
      <c r="H28" s="37"/>
      <c r="I28" s="3"/>
    </row>
    <row r="29" spans="1:10" ht="23.1" customHeight="1" x14ac:dyDescent="0.2">
      <c r="A29" s="38"/>
      <c r="B29" s="36"/>
      <c r="C29" s="38"/>
      <c r="D29" s="41"/>
      <c r="E29" s="42"/>
      <c r="F29" s="42"/>
      <c r="G29" s="67"/>
      <c r="H29" s="38"/>
      <c r="I29" s="3"/>
    </row>
    <row r="30" spans="1:10" ht="33.6" customHeight="1" x14ac:dyDescent="0.2">
      <c r="A30" s="12" t="s">
        <v>68</v>
      </c>
      <c r="B30" s="4" t="s">
        <v>58</v>
      </c>
      <c r="C30" s="5">
        <v>2</v>
      </c>
      <c r="D30" s="5" t="s">
        <v>104</v>
      </c>
      <c r="E30" s="5" t="s">
        <v>103</v>
      </c>
      <c r="F30" s="5" t="s">
        <v>59</v>
      </c>
      <c r="G30" s="65" t="s">
        <v>105</v>
      </c>
      <c r="H30" s="5"/>
      <c r="I30" s="3"/>
    </row>
    <row r="31" spans="1:10" ht="31.8" customHeight="1" x14ac:dyDescent="0.2">
      <c r="A31" s="10" t="s">
        <v>63</v>
      </c>
      <c r="B31" s="9" t="s">
        <v>102</v>
      </c>
      <c r="C31" s="10">
        <v>2</v>
      </c>
      <c r="D31" s="27" t="s">
        <v>61</v>
      </c>
      <c r="E31" s="28"/>
      <c r="F31" s="28"/>
      <c r="G31" s="64"/>
      <c r="H31" s="10"/>
      <c r="I31" s="3"/>
    </row>
    <row r="32" spans="1:10" ht="23.1" customHeight="1" x14ac:dyDescent="0.2">
      <c r="A32" s="10" t="s">
        <v>64</v>
      </c>
      <c r="B32" s="9" t="s">
        <v>53</v>
      </c>
      <c r="C32" s="13">
        <v>5</v>
      </c>
      <c r="D32" s="27" t="s">
        <v>61</v>
      </c>
      <c r="E32" s="28"/>
      <c r="F32" s="28"/>
      <c r="G32" s="64"/>
      <c r="H32" s="13"/>
      <c r="I32" s="3"/>
    </row>
    <row r="33" spans="1:9" ht="23.1" customHeight="1" x14ac:dyDescent="0.2">
      <c r="A33" s="12" t="s">
        <v>65</v>
      </c>
      <c r="B33" s="4" t="s">
        <v>54</v>
      </c>
      <c r="C33" s="5">
        <v>7</v>
      </c>
      <c r="D33" s="5" t="s">
        <v>62</v>
      </c>
      <c r="E33" s="7"/>
      <c r="F33" s="7"/>
      <c r="G33" s="61"/>
      <c r="H33" s="5"/>
      <c r="I33" s="3"/>
    </row>
    <row r="34" spans="1:9" ht="23.1" customHeight="1" x14ac:dyDescent="0.2">
      <c r="A34" s="37" t="s">
        <v>66</v>
      </c>
      <c r="B34" s="35" t="s">
        <v>79</v>
      </c>
      <c r="C34" s="37">
        <v>5</v>
      </c>
      <c r="D34" s="37" t="s">
        <v>55</v>
      </c>
      <c r="E34" s="37" t="s">
        <v>56</v>
      </c>
      <c r="F34" s="37" t="s">
        <v>57</v>
      </c>
      <c r="G34" s="68"/>
      <c r="H34" s="37"/>
      <c r="I34" s="3"/>
    </row>
    <row r="35" spans="1:9" ht="23.1" customHeight="1" x14ac:dyDescent="0.2">
      <c r="A35" s="38"/>
      <c r="B35" s="36"/>
      <c r="C35" s="38"/>
      <c r="D35" s="38"/>
      <c r="E35" s="38"/>
      <c r="F35" s="38"/>
      <c r="G35" s="69"/>
      <c r="H35" s="38"/>
      <c r="I35" s="3"/>
    </row>
    <row r="36" spans="1:9" ht="23.1" customHeight="1" x14ac:dyDescent="0.2">
      <c r="A36" s="29" t="s">
        <v>60</v>
      </c>
      <c r="B36" s="30"/>
      <c r="C36" s="31"/>
      <c r="D36" s="27" t="s">
        <v>80</v>
      </c>
      <c r="E36" s="28"/>
      <c r="F36" s="28"/>
      <c r="G36" s="64"/>
      <c r="H36" s="5">
        <f>SUM(H5:H32)</f>
        <v>0</v>
      </c>
      <c r="I36" s="3"/>
    </row>
    <row r="37" spans="1:9" ht="23.1" customHeight="1" x14ac:dyDescent="0.2">
      <c r="A37" s="32"/>
      <c r="B37" s="33"/>
      <c r="C37" s="34"/>
      <c r="D37" s="27" t="s">
        <v>81</v>
      </c>
      <c r="E37" s="28"/>
      <c r="F37" s="28"/>
      <c r="G37" s="64"/>
      <c r="H37" s="5">
        <f>SUM(H33:H35)</f>
        <v>0</v>
      </c>
      <c r="I37" s="3"/>
    </row>
    <row r="38" spans="1:9" s="16" customFormat="1" ht="23.1" customHeight="1" x14ac:dyDescent="0.2">
      <c r="A38" s="18" t="str">
        <f>CONCATENATE("算出額： 合計ポイント数の1（",H36,"） ×  6,000円  ×  症例数  =　",TEXT(6000*H36,"#,##0"),"　円/症例－  ①")</f>
        <v>算出額： 合計ポイント数の1（0） ×  6,000円  ×  症例数  =　0　円/症例－  ①</v>
      </c>
      <c r="B38" s="19"/>
      <c r="C38" s="19"/>
      <c r="D38" s="19"/>
      <c r="E38" s="19"/>
      <c r="F38" s="19"/>
      <c r="G38" s="19"/>
      <c r="H38" s="20"/>
      <c r="I38" s="8"/>
    </row>
    <row r="39" spans="1:9" s="16" customFormat="1" ht="23.1" customHeight="1" x14ac:dyDescent="0.2">
      <c r="A39" s="21" t="str">
        <f>CONCATENATE("         合計ポイント数の2（",H37,"） ×  6,000円  　  　　   = 　 ",TEXT(6000*H37,"#,##0"),"円－  ②")</f>
        <v xml:space="preserve">         合計ポイント数の2（0） ×  6,000円  　  　　   = 　 0円－  ②</v>
      </c>
      <c r="B39" s="22"/>
      <c r="C39" s="22"/>
      <c r="D39" s="22"/>
      <c r="E39" s="22"/>
      <c r="F39" s="22"/>
      <c r="G39" s="22"/>
      <c r="H39" s="23"/>
      <c r="I39" s="8"/>
    </row>
    <row r="40" spans="1:9" s="16" customFormat="1" ht="23.1" customHeight="1" x14ac:dyDescent="0.2">
      <c r="A40" s="24" t="str">
        <f>CONCATENATE("臨床試験研究経費  ＝①＋②＝　",TEXT(6000*H36+6000*H37,"#,##0"),"  円/症例")</f>
        <v>臨床試験研究経費  ＝①＋②＝　0  円/症例</v>
      </c>
      <c r="B40" s="25"/>
      <c r="C40" s="25"/>
      <c r="D40" s="25"/>
      <c r="E40" s="25"/>
      <c r="F40" s="25"/>
      <c r="G40" s="25"/>
      <c r="H40" s="26"/>
      <c r="I40" s="8"/>
    </row>
  </sheetData>
  <mergeCells count="81">
    <mergeCell ref="G25:G27"/>
    <mergeCell ref="G34:G35"/>
    <mergeCell ref="D36:G36"/>
    <mergeCell ref="D37:G37"/>
    <mergeCell ref="D28:G29"/>
    <mergeCell ref="D31:G31"/>
    <mergeCell ref="D32:G32"/>
    <mergeCell ref="A14:A16"/>
    <mergeCell ref="B14:B16"/>
    <mergeCell ref="C14:C16"/>
    <mergeCell ref="D14:D16"/>
    <mergeCell ref="A1:H1"/>
    <mergeCell ref="A2:B4"/>
    <mergeCell ref="C2:C4"/>
    <mergeCell ref="D2:H2"/>
    <mergeCell ref="H3:H4"/>
    <mergeCell ref="A11:A12"/>
    <mergeCell ref="B11:B12"/>
    <mergeCell ref="C11:C12"/>
    <mergeCell ref="F11:F12"/>
    <mergeCell ref="H11:H12"/>
    <mergeCell ref="A7:A8"/>
    <mergeCell ref="B7:B8"/>
    <mergeCell ref="C7:C8"/>
    <mergeCell ref="F7:F8"/>
    <mergeCell ref="H7:H8"/>
    <mergeCell ref="E14:E16"/>
    <mergeCell ref="H17:H19"/>
    <mergeCell ref="F14:F16"/>
    <mergeCell ref="H14:H16"/>
    <mergeCell ref="D7:D8"/>
    <mergeCell ref="E7:E8"/>
    <mergeCell ref="D11:D12"/>
    <mergeCell ref="E11:E12"/>
    <mergeCell ref="G11:G12"/>
    <mergeCell ref="G14:G16"/>
    <mergeCell ref="G17:G19"/>
    <mergeCell ref="H20:H21"/>
    <mergeCell ref="F17:F19"/>
    <mergeCell ref="A17:A19"/>
    <mergeCell ref="B17:B19"/>
    <mergeCell ref="C17:C19"/>
    <mergeCell ref="D17:D19"/>
    <mergeCell ref="E17:E19"/>
    <mergeCell ref="A20:A21"/>
    <mergeCell ref="C20:C21"/>
    <mergeCell ref="D20:D21"/>
    <mergeCell ref="E20:E21"/>
    <mergeCell ref="F20:F21"/>
    <mergeCell ref="B20:B21"/>
    <mergeCell ref="G20:G21"/>
    <mergeCell ref="H25:H27"/>
    <mergeCell ref="A22:A23"/>
    <mergeCell ref="C22:C23"/>
    <mergeCell ref="D22:D23"/>
    <mergeCell ref="E22:E23"/>
    <mergeCell ref="F22:F23"/>
    <mergeCell ref="H22:H23"/>
    <mergeCell ref="A25:A27"/>
    <mergeCell ref="C25:C27"/>
    <mergeCell ref="D25:D27"/>
    <mergeCell ref="E25:E27"/>
    <mergeCell ref="F25:F27"/>
    <mergeCell ref="B25:B27"/>
    <mergeCell ref="B22:B23"/>
    <mergeCell ref="G22:G23"/>
    <mergeCell ref="A28:A29"/>
    <mergeCell ref="C28:C29"/>
    <mergeCell ref="H28:H29"/>
    <mergeCell ref="A34:A35"/>
    <mergeCell ref="C34:C35"/>
    <mergeCell ref="D34:D35"/>
    <mergeCell ref="E34:E35"/>
    <mergeCell ref="F34:F35"/>
    <mergeCell ref="H34:H35"/>
    <mergeCell ref="B28:B29"/>
    <mergeCell ref="A38:H38"/>
    <mergeCell ref="A39:H39"/>
    <mergeCell ref="A40:H40"/>
    <mergeCell ref="A36:C37"/>
    <mergeCell ref="B34:B35"/>
  </mergeCells>
  <phoneticPr fontId="2"/>
  <printOptions horizontalCentered="1"/>
  <pageMargins left="0.39370078740157483" right="0.39370078740157483" top="0.59055118110236227" bottom="0.39370078740157483" header="0.39370078740157483" footer="0.19685039370078741"/>
  <pageSetup paperSize="9" scale="79" orientation="portrait" horizontalDpi="300" verticalDpi="300" r:id="rId1"/>
  <headerFooter alignWithMargins="0"/>
  <colBreaks count="1" manualBreakCount="1">
    <brk id="8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7-2研究経費</vt:lpstr>
      <vt:lpstr>'7-2研究経費'!Print_Area</vt:lpstr>
    </vt:vector>
  </TitlesOfParts>
  <Company>サイトサポート・インスティテュート株式会社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津久井 克明</dc:creator>
  <cp:lastModifiedBy>優子 永倉</cp:lastModifiedBy>
  <cp:lastPrinted>2021-03-17T02:52:51Z</cp:lastPrinted>
  <dcterms:created xsi:type="dcterms:W3CDTF">2014-07-23T12:21:56Z</dcterms:created>
  <dcterms:modified xsi:type="dcterms:W3CDTF">2025-02-25T01:54:18Z</dcterms:modified>
</cp:coreProperties>
</file>