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70268\Desktop\経費算定表等\"/>
    </mc:Choice>
  </mc:AlternateContent>
  <xr:revisionPtr revIDLastSave="0" documentId="8_{E417DB98-57BC-4CD2-A951-14A4A799C01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7-9館内CRC業務経費(医療機器)" sheetId="11" r:id="rId1"/>
  </sheets>
  <definedNames>
    <definedName name="_xlnm.Print_Area" localSheetId="0">'7-9館内CRC業務経費(医療機器)'!$A$1:$G$31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1" l="1"/>
  <c r="A30" i="11" s="1"/>
  <c r="A31" i="11" l="1"/>
</calcChain>
</file>

<file path=xl/sharedStrings.xml><?xml version="1.0" encoding="utf-8"?>
<sst xmlns="http://schemas.openxmlformats.org/spreadsheetml/2006/main" count="68" uniqueCount="68">
  <si>
    <t>ウエイト</t>
  </si>
  <si>
    <t>ポイント</t>
  </si>
  <si>
    <t>Ⅰ</t>
  </si>
  <si>
    <t>Ⅱ</t>
  </si>
  <si>
    <t>Ⅲ</t>
  </si>
  <si>
    <t>ﾎﾟｲﾝﾄ数</t>
  </si>
  <si>
    <t>（ｳｴｲﾄ×1）</t>
  </si>
  <si>
    <t>（ｳｴｲﾄ×3）</t>
  </si>
  <si>
    <t>（ｳｴｲﾄ×5）</t>
  </si>
  <si>
    <t>A</t>
  </si>
  <si>
    <t>対象疾患の重症度</t>
  </si>
  <si>
    <t>軽      症</t>
  </si>
  <si>
    <t>中  等  度</t>
  </si>
  <si>
    <t>重症・重篤</t>
  </si>
  <si>
    <t>B</t>
  </si>
  <si>
    <t>入院・外来の別</t>
  </si>
  <si>
    <t>外      来</t>
  </si>
  <si>
    <t>入      院</t>
  </si>
  <si>
    <t>デザイン</t>
  </si>
  <si>
    <t>オープン</t>
  </si>
  <si>
    <t>二重盲検</t>
  </si>
  <si>
    <t>C</t>
  </si>
  <si>
    <t>未  承  認</t>
  </si>
  <si>
    <t>D</t>
  </si>
  <si>
    <t>単  盲  検</t>
  </si>
  <si>
    <t>E</t>
  </si>
  <si>
    <t>使      用</t>
  </si>
  <si>
    <t>I</t>
  </si>
  <si>
    <t>被験者層</t>
  </si>
  <si>
    <t>成     人</t>
  </si>
  <si>
    <t>乳児・新生児</t>
  </si>
  <si>
    <t>19以下</t>
  </si>
  <si>
    <t>20～29</t>
  </si>
  <si>
    <t>30以上</t>
  </si>
  <si>
    <t>4以下</t>
  </si>
  <si>
    <t>5～9</t>
  </si>
  <si>
    <t>10以上</t>
  </si>
  <si>
    <t>N</t>
  </si>
  <si>
    <t>合 計 ポ イ ン ト 数</t>
  </si>
  <si>
    <t>×  回数</t>
    <phoneticPr fontId="3"/>
  </si>
  <si>
    <t xml:space="preserve">小児､成人 (高齢者、肝、腎障害等合併有) </t>
    <phoneticPr fontId="2"/>
  </si>
  <si>
    <t>要 素</t>
    <phoneticPr fontId="2"/>
  </si>
  <si>
    <t>他の適応に
国内で承認</t>
    <phoneticPr fontId="2"/>
  </si>
  <si>
    <t>同一適応に
欧米で承認</t>
    <phoneticPr fontId="2"/>
  </si>
  <si>
    <t>被験者の選出
(適格＋除外基準数)</t>
    <phoneticPr fontId="2"/>
  </si>
  <si>
    <t>チェックポイントの
経過観察回数</t>
    <phoneticPr fontId="2"/>
  </si>
  <si>
    <t>侵襲的機能検査及び
画像診断回数</t>
    <phoneticPr fontId="2"/>
  </si>
  <si>
    <t>治験機器製造承認の状況</t>
    <rPh sb="2" eb="4">
      <t>キキ</t>
    </rPh>
    <phoneticPr fontId="2"/>
  </si>
  <si>
    <t>対照機器の使用</t>
    <rPh sb="0" eb="4">
      <t>タイショウキキ</t>
    </rPh>
    <phoneticPr fontId="2"/>
  </si>
  <si>
    <t>治験機器の種類</t>
    <rPh sb="2" eb="4">
      <t>キキ</t>
    </rPh>
    <rPh sb="5" eb="7">
      <t>シュルイ</t>
    </rPh>
    <phoneticPr fontId="2"/>
  </si>
  <si>
    <t>体内留置を行わない医療機器</t>
    <rPh sb="0" eb="4">
      <t>タイナイリュウチ</t>
    </rPh>
    <rPh sb="5" eb="6">
      <t>オコナ</t>
    </rPh>
    <rPh sb="9" eb="13">
      <t>イリョウキキ</t>
    </rPh>
    <phoneticPr fontId="2"/>
  </si>
  <si>
    <t>患者の体内に手術等により留置を行う医療機器</t>
    <phoneticPr fontId="2"/>
  </si>
  <si>
    <t>体内と体外を２４時間以上連結する医療機器</t>
    <phoneticPr fontId="2"/>
  </si>
  <si>
    <t>L</t>
    <phoneticPr fontId="2"/>
  </si>
  <si>
    <t>G</t>
    <phoneticPr fontId="2"/>
  </si>
  <si>
    <t>J</t>
    <phoneticPr fontId="2"/>
  </si>
  <si>
    <t>K</t>
    <phoneticPr fontId="2"/>
  </si>
  <si>
    <t>診療報酬点数のある
検査・自他覚症状
観察項目</t>
    <rPh sb="0" eb="2">
      <t>シンリョウ</t>
    </rPh>
    <rPh sb="2" eb="4">
      <t>ホウシュウ</t>
    </rPh>
    <rPh sb="4" eb="6">
      <t>テンスウ</t>
    </rPh>
    <phoneticPr fontId="2"/>
  </si>
  <si>
    <t>50項目以内</t>
    <rPh sb="2" eb="4">
      <t>コウモク</t>
    </rPh>
    <rPh sb="4" eb="6">
      <t>イナイ</t>
    </rPh>
    <phoneticPr fontId="2"/>
  </si>
  <si>
    <t>51～100項目</t>
    <rPh sb="6" eb="8">
      <t>コウモク</t>
    </rPh>
    <phoneticPr fontId="2"/>
  </si>
  <si>
    <t>101項目以上</t>
    <rPh sb="3" eb="5">
      <t>コウモク</t>
    </rPh>
    <phoneticPr fontId="2"/>
  </si>
  <si>
    <t>M</t>
    <phoneticPr fontId="2"/>
  </si>
  <si>
    <t>診療報酬点数のない
検査項目数</t>
    <rPh sb="0" eb="2">
      <t>シンリョウ</t>
    </rPh>
    <rPh sb="2" eb="4">
      <t>ホウシュウ</t>
    </rPh>
    <rPh sb="4" eb="6">
      <t>テンスウ</t>
    </rPh>
    <phoneticPr fontId="2"/>
  </si>
  <si>
    <t>1～5項目</t>
    <rPh sb="3" eb="5">
      <t>コウモク</t>
    </rPh>
    <phoneticPr fontId="2"/>
  </si>
  <si>
    <t>6～20項目</t>
    <rPh sb="4" eb="6">
      <t>コウモク</t>
    </rPh>
    <phoneticPr fontId="2"/>
  </si>
  <si>
    <t>21項目以上</t>
    <rPh sb="2" eb="4">
      <t>コウモク</t>
    </rPh>
    <rPh sb="4" eb="6">
      <t>イジョウ</t>
    </rPh>
    <phoneticPr fontId="2"/>
  </si>
  <si>
    <t>合計ポイント数</t>
    <phoneticPr fontId="2"/>
  </si>
  <si>
    <t>館 内 CRC 業 務 経 費ポ イ ン ト 算 出 表（参考書式7-9）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</si>
</sst>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9">
    <xf numFmtId="0" fontId="0" fillId="0" borderId="0" xfId="0">
      <alignment vertical="center"/>
    </xf>
    <xf numFmtId="0" fontId="9" fillId="0" borderId="0" xfId="0" applyFont="1">
      <alignment vertical="center"/>
    </xf>
    <xf numFmtId="0" fontId="7" fillId="0" borderId="9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justify" vertical="center" wrapText="1"/>
    </xf>
    <xf numFmtId="0" fontId="7" fillId="0" borderId="14" xfId="1" applyFont="1" applyBorder="1" applyAlignment="1">
      <alignment horizontal="center" vertical="center" wrapText="1"/>
    </xf>
    <xf numFmtId="0" fontId="5" fillId="0" borderId="0" xfId="1" applyFont="1"/>
    <xf numFmtId="0" fontId="1" fillId="0" borderId="0" xfId="1"/>
    <xf numFmtId="0" fontId="9" fillId="0" borderId="0" xfId="1" applyFont="1"/>
    <xf numFmtId="0" fontId="10" fillId="0" borderId="0" xfId="1" applyFont="1" applyAlignment="1">
      <alignment vertical="center"/>
    </xf>
    <xf numFmtId="0" fontId="4" fillId="0" borderId="11" xfId="1" applyFont="1" applyBorder="1" applyAlignment="1">
      <alignment horizontal="right" vertical="center" wrapText="1"/>
    </xf>
    <xf numFmtId="0" fontId="4" fillId="0" borderId="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justify" vertical="center" wrapText="1"/>
    </xf>
    <xf numFmtId="0" fontId="7" fillId="0" borderId="15" xfId="1" applyFont="1" applyBorder="1" applyAlignment="1">
      <alignment horizontal="justify" vertical="center" wrapText="1"/>
    </xf>
    <xf numFmtId="0" fontId="7" fillId="0" borderId="3" xfId="1" applyFont="1" applyBorder="1" applyAlignment="1">
      <alignment horizontal="justify" vertical="center" wrapText="1"/>
    </xf>
    <xf numFmtId="0" fontId="7" fillId="0" borderId="11" xfId="1" applyFont="1" applyBorder="1" applyAlignment="1">
      <alignment horizontal="justify" vertical="center" wrapText="1"/>
    </xf>
    <xf numFmtId="0" fontId="7" fillId="0" borderId="1" xfId="1" applyFont="1" applyBorder="1" applyAlignment="1">
      <alignment horizontal="justify" vertical="center" wrapText="1"/>
    </xf>
    <xf numFmtId="0" fontId="7" fillId="0" borderId="12" xfId="1" applyFont="1" applyBorder="1" applyAlignment="1">
      <alignment horizontal="justify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justify" vertical="center" wrapText="1"/>
    </xf>
    <xf numFmtId="0" fontId="4" fillId="0" borderId="15" xfId="1" applyFont="1" applyBorder="1" applyAlignment="1">
      <alignment horizontal="justify" vertical="center" wrapText="1"/>
    </xf>
    <xf numFmtId="0" fontId="4" fillId="0" borderId="3" xfId="1" applyFont="1" applyBorder="1" applyAlignment="1">
      <alignment horizontal="justify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shrinkToFit="1"/>
    </xf>
    <xf numFmtId="0" fontId="6" fillId="2" borderId="1" xfId="1" applyFont="1" applyFill="1" applyBorder="1" applyAlignment="1">
      <alignment vertical="center" shrinkToFit="1"/>
    </xf>
    <xf numFmtId="0" fontId="5" fillId="0" borderId="4" xfId="1" applyFont="1" applyBorder="1" applyAlignment="1">
      <alignment horizontal="justify" vertical="center" wrapText="1"/>
    </xf>
    <xf numFmtId="0" fontId="5" fillId="0" borderId="13" xfId="1" applyFont="1" applyBorder="1" applyAlignment="1">
      <alignment horizontal="justify" vertical="center" wrapText="1"/>
    </xf>
    <xf numFmtId="0" fontId="7" fillId="0" borderId="1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99"/>
      <color rgb="FFCCCCFF"/>
      <color rgb="FFFFCCCC"/>
      <color rgb="FFFFCC66"/>
      <color rgb="FFCCECFF"/>
      <color rgb="FF99CC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7195F-0234-40DD-AF6D-4B4B0CB149B6}">
  <sheetPr>
    <tabColor rgb="FFFFFF00"/>
    <pageSetUpPr fitToPage="1"/>
  </sheetPr>
  <dimension ref="A1:P31"/>
  <sheetViews>
    <sheetView tabSelected="1" view="pageBreakPreview" topLeftCell="A14" zoomScaleNormal="100" zoomScaleSheetLayoutView="100" workbookViewId="0">
      <selection activeCell="G26" sqref="G26:G27"/>
    </sheetView>
  </sheetViews>
  <sheetFormatPr defaultColWidth="8.875" defaultRowHeight="13.5" x14ac:dyDescent="0.15"/>
  <cols>
    <col min="1" max="1" width="4.875" style="8" customWidth="1"/>
    <col min="2" max="2" width="25.625" style="8" customWidth="1"/>
    <col min="3" max="3" width="8.875" style="8"/>
    <col min="4" max="7" width="15.125" style="8" customWidth="1"/>
    <col min="8" max="16384" width="8.875" style="1"/>
  </cols>
  <sheetData>
    <row r="1" spans="1:15" s="10" customFormat="1" ht="30" customHeight="1" x14ac:dyDescent="0.15">
      <c r="A1" s="43" t="s">
        <v>67</v>
      </c>
      <c r="B1" s="44"/>
      <c r="C1" s="44"/>
      <c r="D1" s="44"/>
      <c r="E1" s="44"/>
      <c r="F1" s="44"/>
      <c r="G1" s="44"/>
    </row>
    <row r="2" spans="1:15" ht="23.25" customHeight="1" x14ac:dyDescent="0.15">
      <c r="A2" s="33" t="s">
        <v>41</v>
      </c>
      <c r="B2" s="34"/>
      <c r="C2" s="14" t="s">
        <v>0</v>
      </c>
      <c r="D2" s="40" t="s">
        <v>1</v>
      </c>
      <c r="E2" s="41"/>
      <c r="F2" s="41"/>
      <c r="G2" s="42"/>
    </row>
    <row r="3" spans="1:15" ht="23.25" customHeight="1" x14ac:dyDescent="0.15">
      <c r="A3" s="35"/>
      <c r="B3" s="36"/>
      <c r="C3" s="39"/>
      <c r="D3" s="2" t="s">
        <v>2</v>
      </c>
      <c r="E3" s="2" t="s">
        <v>3</v>
      </c>
      <c r="F3" s="2" t="s">
        <v>4</v>
      </c>
      <c r="G3" s="14" t="s">
        <v>5</v>
      </c>
    </row>
    <row r="4" spans="1:15" ht="23.25" customHeight="1" x14ac:dyDescent="0.15">
      <c r="A4" s="37"/>
      <c r="B4" s="38"/>
      <c r="C4" s="15"/>
      <c r="D4" s="4" t="s">
        <v>6</v>
      </c>
      <c r="E4" s="4" t="s">
        <v>7</v>
      </c>
      <c r="F4" s="4" t="s">
        <v>8</v>
      </c>
      <c r="G4" s="15"/>
    </row>
    <row r="5" spans="1:15" ht="23.25" customHeight="1" x14ac:dyDescent="0.15">
      <c r="A5" s="3" t="s">
        <v>9</v>
      </c>
      <c r="B5" s="5" t="s">
        <v>10</v>
      </c>
      <c r="C5" s="4">
        <v>2</v>
      </c>
      <c r="D5" s="4" t="s">
        <v>11</v>
      </c>
      <c r="E5" s="4" t="s">
        <v>12</v>
      </c>
      <c r="F5" s="4" t="s">
        <v>13</v>
      </c>
      <c r="G5" s="4"/>
    </row>
    <row r="6" spans="1:15" ht="23.25" customHeight="1" x14ac:dyDescent="0.15">
      <c r="A6" s="3" t="s">
        <v>14</v>
      </c>
      <c r="B6" s="5" t="s">
        <v>15</v>
      </c>
      <c r="C6" s="4">
        <v>1</v>
      </c>
      <c r="D6" s="4" t="s">
        <v>16</v>
      </c>
      <c r="E6" s="4" t="s">
        <v>17</v>
      </c>
      <c r="F6" s="6"/>
      <c r="G6" s="4"/>
    </row>
    <row r="7" spans="1:15" ht="23.25" customHeight="1" x14ac:dyDescent="0.15">
      <c r="A7" s="14" t="s">
        <v>21</v>
      </c>
      <c r="B7" s="45" t="s">
        <v>47</v>
      </c>
      <c r="C7" s="14">
        <v>1</v>
      </c>
      <c r="D7" s="14" t="s">
        <v>42</v>
      </c>
      <c r="E7" s="14" t="s">
        <v>43</v>
      </c>
      <c r="F7" s="14" t="s">
        <v>22</v>
      </c>
      <c r="G7" s="14"/>
    </row>
    <row r="8" spans="1:15" ht="23.25" customHeight="1" x14ac:dyDescent="0.15">
      <c r="A8" s="15"/>
      <c r="B8" s="46"/>
      <c r="C8" s="15"/>
      <c r="D8" s="15"/>
      <c r="E8" s="15"/>
      <c r="F8" s="15"/>
      <c r="G8" s="15"/>
    </row>
    <row r="9" spans="1:15" ht="23.25" customHeight="1" x14ac:dyDescent="0.15">
      <c r="A9" s="3" t="s">
        <v>23</v>
      </c>
      <c r="B9" s="5" t="s">
        <v>18</v>
      </c>
      <c r="C9" s="4">
        <v>2</v>
      </c>
      <c r="D9" s="4" t="s">
        <v>19</v>
      </c>
      <c r="E9" s="4" t="s">
        <v>24</v>
      </c>
      <c r="F9" s="4" t="s">
        <v>20</v>
      </c>
      <c r="G9" s="4"/>
    </row>
    <row r="10" spans="1:15" ht="23.25" customHeight="1" x14ac:dyDescent="0.15">
      <c r="A10" s="3" t="s">
        <v>25</v>
      </c>
      <c r="B10" s="5" t="s">
        <v>48</v>
      </c>
      <c r="C10" s="4">
        <v>3</v>
      </c>
      <c r="D10" s="4" t="s">
        <v>26</v>
      </c>
      <c r="E10" s="6"/>
      <c r="F10" s="6"/>
      <c r="G10" s="4"/>
    </row>
    <row r="11" spans="1:15" s="8" customFormat="1" ht="23.25" customHeight="1" x14ac:dyDescent="0.15">
      <c r="A11" s="48" t="s">
        <v>54</v>
      </c>
      <c r="B11" s="31" t="s">
        <v>49</v>
      </c>
      <c r="C11" s="48">
        <v>2</v>
      </c>
      <c r="D11" s="14" t="s">
        <v>50</v>
      </c>
      <c r="E11" s="14" t="s">
        <v>51</v>
      </c>
      <c r="F11" s="14" t="s">
        <v>52</v>
      </c>
      <c r="G11" s="48"/>
      <c r="H11" s="7"/>
      <c r="I11" s="1"/>
      <c r="J11" s="1"/>
      <c r="K11" s="1"/>
      <c r="L11" s="1"/>
      <c r="M11" s="1"/>
      <c r="N11" s="1"/>
      <c r="O11" s="1"/>
    </row>
    <row r="12" spans="1:15" s="8" customFormat="1" ht="23.25" customHeight="1" x14ac:dyDescent="0.15">
      <c r="A12" s="49"/>
      <c r="B12" s="50"/>
      <c r="C12" s="49"/>
      <c r="D12" s="39"/>
      <c r="E12" s="39"/>
      <c r="F12" s="39"/>
      <c r="G12" s="49"/>
      <c r="H12" s="7"/>
      <c r="I12" s="1"/>
      <c r="J12" s="1"/>
      <c r="K12" s="1"/>
      <c r="L12" s="1"/>
      <c r="M12" s="1"/>
      <c r="N12" s="1"/>
      <c r="O12" s="1"/>
    </row>
    <row r="13" spans="1:15" s="8" customFormat="1" ht="23.25" customHeight="1" x14ac:dyDescent="0.15">
      <c r="A13" s="49"/>
      <c r="B13" s="50"/>
      <c r="C13" s="49"/>
      <c r="D13" s="39"/>
      <c r="E13" s="15"/>
      <c r="F13" s="15"/>
      <c r="G13" s="51"/>
      <c r="H13" s="7"/>
      <c r="I13" s="1"/>
      <c r="J13" s="1"/>
      <c r="K13" s="1"/>
      <c r="L13" s="1"/>
      <c r="M13" s="1"/>
      <c r="N13" s="1"/>
      <c r="O13" s="1"/>
    </row>
    <row r="14" spans="1:15" ht="23.25" customHeight="1" x14ac:dyDescent="0.15">
      <c r="A14" s="14" t="s">
        <v>27</v>
      </c>
      <c r="B14" s="31" t="s">
        <v>28</v>
      </c>
      <c r="C14" s="14">
        <v>1</v>
      </c>
      <c r="D14" s="14" t="s">
        <v>29</v>
      </c>
      <c r="E14" s="39" t="s">
        <v>40</v>
      </c>
      <c r="F14" s="39" t="s">
        <v>30</v>
      </c>
      <c r="G14" s="14"/>
    </row>
    <row r="15" spans="1:15" ht="23.25" customHeight="1" x14ac:dyDescent="0.15">
      <c r="A15" s="39"/>
      <c r="B15" s="50"/>
      <c r="C15" s="39"/>
      <c r="D15" s="39"/>
      <c r="E15" s="39"/>
      <c r="F15" s="39"/>
      <c r="G15" s="39"/>
    </row>
    <row r="16" spans="1:15" ht="23.25" customHeight="1" x14ac:dyDescent="0.15">
      <c r="A16" s="15"/>
      <c r="B16" s="32"/>
      <c r="C16" s="15"/>
      <c r="D16" s="15"/>
      <c r="E16" s="15"/>
      <c r="F16" s="15"/>
      <c r="G16" s="15"/>
    </row>
    <row r="17" spans="1:16" s="8" customFormat="1" ht="23.25" customHeight="1" x14ac:dyDescent="0.15">
      <c r="A17" s="47" t="s">
        <v>55</v>
      </c>
      <c r="B17" s="31" t="s">
        <v>44</v>
      </c>
      <c r="C17" s="47">
        <v>1</v>
      </c>
      <c r="D17" s="47" t="s">
        <v>31</v>
      </c>
      <c r="E17" s="47" t="s">
        <v>32</v>
      </c>
      <c r="F17" s="47" t="s">
        <v>33</v>
      </c>
      <c r="G17" s="47"/>
      <c r="H17" s="7"/>
      <c r="I17" s="1"/>
      <c r="J17" s="1"/>
      <c r="K17" s="1"/>
      <c r="L17" s="1"/>
      <c r="M17" s="1"/>
      <c r="N17" s="1"/>
      <c r="O17" s="1"/>
    </row>
    <row r="18" spans="1:16" s="8" customFormat="1" ht="23.25" customHeight="1" x14ac:dyDescent="0.15">
      <c r="A18" s="47"/>
      <c r="B18" s="32"/>
      <c r="C18" s="47"/>
      <c r="D18" s="47"/>
      <c r="E18" s="47"/>
      <c r="F18" s="47"/>
      <c r="G18" s="47"/>
      <c r="H18" s="7"/>
      <c r="I18" s="1"/>
      <c r="J18" s="1"/>
      <c r="K18" s="1"/>
      <c r="L18" s="1"/>
      <c r="M18" s="1"/>
      <c r="N18" s="1"/>
      <c r="O18" s="1"/>
    </row>
    <row r="19" spans="1:16" s="8" customFormat="1" ht="23.25" customHeight="1" x14ac:dyDescent="0.15">
      <c r="A19" s="47" t="s">
        <v>56</v>
      </c>
      <c r="B19" s="31" t="s">
        <v>45</v>
      </c>
      <c r="C19" s="47">
        <v>2</v>
      </c>
      <c r="D19" s="47" t="s">
        <v>34</v>
      </c>
      <c r="E19" s="47" t="s">
        <v>35</v>
      </c>
      <c r="F19" s="47" t="s">
        <v>36</v>
      </c>
      <c r="G19" s="47"/>
      <c r="H19" s="7"/>
      <c r="I19" s="1"/>
      <c r="J19" s="1"/>
      <c r="K19" s="1"/>
      <c r="L19" s="1"/>
      <c r="M19" s="1"/>
      <c r="N19" s="1"/>
      <c r="O19" s="1"/>
    </row>
    <row r="20" spans="1:16" s="8" customFormat="1" ht="23.25" customHeight="1" x14ac:dyDescent="0.15">
      <c r="A20" s="47"/>
      <c r="B20" s="32"/>
      <c r="C20" s="47"/>
      <c r="D20" s="47"/>
      <c r="E20" s="47"/>
      <c r="F20" s="47"/>
      <c r="G20" s="47"/>
      <c r="H20" s="7"/>
      <c r="I20" s="1"/>
      <c r="J20" s="1"/>
      <c r="K20" s="1"/>
      <c r="L20" s="1"/>
      <c r="M20" s="1"/>
      <c r="N20" s="1"/>
      <c r="O20" s="1"/>
    </row>
    <row r="21" spans="1:16" s="8" customFormat="1" ht="23.25" customHeight="1" x14ac:dyDescent="0.15">
      <c r="A21" s="47" t="s">
        <v>53</v>
      </c>
      <c r="B21" s="31" t="s">
        <v>57</v>
      </c>
      <c r="C21" s="47">
        <v>1</v>
      </c>
      <c r="D21" s="47" t="s">
        <v>58</v>
      </c>
      <c r="E21" s="47" t="s">
        <v>59</v>
      </c>
      <c r="F21" s="47" t="s">
        <v>60</v>
      </c>
      <c r="G21" s="47"/>
      <c r="H21" s="7"/>
      <c r="I21" s="1"/>
      <c r="J21" s="1"/>
      <c r="K21" s="1"/>
      <c r="L21" s="1"/>
      <c r="M21" s="1"/>
      <c r="N21" s="1"/>
      <c r="O21" s="1"/>
    </row>
    <row r="22" spans="1:16" s="8" customFormat="1" ht="23.25" customHeight="1" x14ac:dyDescent="0.15">
      <c r="A22" s="47"/>
      <c r="B22" s="50"/>
      <c r="C22" s="47"/>
      <c r="D22" s="47"/>
      <c r="E22" s="47"/>
      <c r="F22" s="47"/>
      <c r="G22" s="47"/>
      <c r="H22" s="7"/>
      <c r="I22" s="1"/>
      <c r="J22" s="1"/>
      <c r="K22" s="1"/>
      <c r="L22" s="1"/>
      <c r="M22" s="1"/>
      <c r="N22" s="1"/>
      <c r="O22" s="1"/>
      <c r="P22" s="9"/>
    </row>
    <row r="23" spans="1:16" s="8" customFormat="1" ht="23.25" customHeight="1" x14ac:dyDescent="0.15">
      <c r="A23" s="47"/>
      <c r="B23" s="32"/>
      <c r="C23" s="47"/>
      <c r="D23" s="47"/>
      <c r="E23" s="47"/>
      <c r="F23" s="47"/>
      <c r="G23" s="47"/>
      <c r="H23" s="7"/>
      <c r="I23" s="1"/>
      <c r="J23" s="1"/>
      <c r="K23" s="1"/>
      <c r="L23" s="1"/>
      <c r="M23" s="1"/>
      <c r="N23" s="1"/>
      <c r="O23" s="1"/>
    </row>
    <row r="24" spans="1:16" s="8" customFormat="1" ht="23.25" customHeight="1" x14ac:dyDescent="0.15">
      <c r="A24" s="14" t="s">
        <v>61</v>
      </c>
      <c r="B24" s="31" t="s">
        <v>62</v>
      </c>
      <c r="C24" s="47">
        <v>1</v>
      </c>
      <c r="D24" s="47" t="s">
        <v>63</v>
      </c>
      <c r="E24" s="47" t="s">
        <v>64</v>
      </c>
      <c r="F24" s="47" t="s">
        <v>65</v>
      </c>
      <c r="G24" s="47"/>
      <c r="H24" s="7"/>
      <c r="I24" s="1"/>
      <c r="J24" s="1"/>
      <c r="K24" s="1"/>
      <c r="L24" s="1"/>
      <c r="M24" s="1"/>
      <c r="N24" s="1"/>
      <c r="O24" s="1"/>
    </row>
    <row r="25" spans="1:16" s="8" customFormat="1" ht="23.25" customHeight="1" x14ac:dyDescent="0.15">
      <c r="A25" s="15"/>
      <c r="B25" s="58"/>
      <c r="C25" s="47"/>
      <c r="D25" s="47"/>
      <c r="E25" s="47"/>
      <c r="F25" s="47"/>
      <c r="G25" s="47"/>
      <c r="H25" s="7"/>
      <c r="I25" s="1"/>
      <c r="J25" s="1"/>
      <c r="K25" s="1"/>
      <c r="L25" s="1"/>
      <c r="M25" s="1"/>
      <c r="N25" s="1"/>
      <c r="O25" s="1"/>
    </row>
    <row r="26" spans="1:16" ht="23.25" customHeight="1" x14ac:dyDescent="0.15">
      <c r="A26" s="14" t="s">
        <v>37</v>
      </c>
      <c r="B26" s="31" t="s">
        <v>46</v>
      </c>
      <c r="C26" s="14">
        <v>3</v>
      </c>
      <c r="D26" s="16" t="s">
        <v>39</v>
      </c>
      <c r="E26" s="17"/>
      <c r="F26" s="18"/>
      <c r="G26" s="14"/>
    </row>
    <row r="27" spans="1:16" ht="23.25" customHeight="1" x14ac:dyDescent="0.15">
      <c r="A27" s="15"/>
      <c r="B27" s="32"/>
      <c r="C27" s="15"/>
      <c r="D27" s="19"/>
      <c r="E27" s="20"/>
      <c r="F27" s="21"/>
      <c r="G27" s="15"/>
    </row>
    <row r="28" spans="1:16" ht="23.25" customHeight="1" x14ac:dyDescent="0.15">
      <c r="A28" s="22" t="s">
        <v>38</v>
      </c>
      <c r="B28" s="23"/>
      <c r="C28" s="24"/>
      <c r="D28" s="52" t="s">
        <v>66</v>
      </c>
      <c r="E28" s="53"/>
      <c r="F28" s="54"/>
      <c r="G28" s="14">
        <f>SUM(G5:G27)</f>
        <v>0</v>
      </c>
    </row>
    <row r="29" spans="1:16" ht="23.25" customHeight="1" x14ac:dyDescent="0.15">
      <c r="A29" s="25"/>
      <c r="B29" s="26"/>
      <c r="C29" s="27"/>
      <c r="D29" s="55"/>
      <c r="E29" s="56"/>
      <c r="F29" s="57"/>
      <c r="G29" s="15"/>
    </row>
    <row r="30" spans="1:16" ht="23.25" customHeight="1" x14ac:dyDescent="0.15">
      <c r="A30" s="28" t="str">
        <f>CONCATENATE("算出額： 合計ポイント数（",G28,"） ×  4,500円　=　",TEXT(4500*G28,"#,##0"),"　円/症例－  ①")</f>
        <v>算出額： 合計ポイント数（0） ×  4,500円　=　0　円/症例－  ①</v>
      </c>
      <c r="B30" s="29"/>
      <c r="C30" s="29"/>
      <c r="D30" s="29"/>
      <c r="E30" s="29"/>
      <c r="F30" s="29"/>
      <c r="G30" s="30"/>
    </row>
    <row r="31" spans="1:16" ht="23.25" customHeight="1" x14ac:dyDescent="0.15">
      <c r="A31" s="11" t="str">
        <f>CONCATENATE("         CRC業務経費  ＝　",TEXT(4500*G28+4500*G29,"#,##0"),"  円/症例")</f>
        <v xml:space="preserve">         CRC業務経費  ＝　0  円/症例</v>
      </c>
      <c r="B31" s="12"/>
      <c r="C31" s="12"/>
      <c r="D31" s="12"/>
      <c r="E31" s="12"/>
      <c r="F31" s="12"/>
      <c r="G31" s="13"/>
    </row>
  </sheetData>
  <mergeCells count="64">
    <mergeCell ref="G24:G25"/>
    <mergeCell ref="D28:F29"/>
    <mergeCell ref="G28:G29"/>
    <mergeCell ref="A24:A25"/>
    <mergeCell ref="B24:B25"/>
    <mergeCell ref="C24:C25"/>
    <mergeCell ref="D24:D25"/>
    <mergeCell ref="E24:E25"/>
    <mergeCell ref="F24:F25"/>
    <mergeCell ref="G19:G20"/>
    <mergeCell ref="A21:A23"/>
    <mergeCell ref="B21:B23"/>
    <mergeCell ref="C21:C23"/>
    <mergeCell ref="D21:D23"/>
    <mergeCell ref="E21:E23"/>
    <mergeCell ref="F21:F23"/>
    <mergeCell ref="G21:G23"/>
    <mergeCell ref="A19:A20"/>
    <mergeCell ref="B19:B20"/>
    <mergeCell ref="C19:C20"/>
    <mergeCell ref="D19:D20"/>
    <mergeCell ref="E19:E20"/>
    <mergeCell ref="F19:F20"/>
    <mergeCell ref="G17:G18"/>
    <mergeCell ref="A11:A13"/>
    <mergeCell ref="B11:B13"/>
    <mergeCell ref="C11:C13"/>
    <mergeCell ref="D11:D13"/>
    <mergeCell ref="E11:E13"/>
    <mergeCell ref="A14:A16"/>
    <mergeCell ref="G14:G16"/>
    <mergeCell ref="G11:G13"/>
    <mergeCell ref="A17:A18"/>
    <mergeCell ref="B17:B18"/>
    <mergeCell ref="C17:C18"/>
    <mergeCell ref="D17:D18"/>
    <mergeCell ref="E17:E18"/>
    <mergeCell ref="F11:F13"/>
    <mergeCell ref="B14:B16"/>
    <mergeCell ref="C14:C16"/>
    <mergeCell ref="D14:D16"/>
    <mergeCell ref="E14:E16"/>
    <mergeCell ref="F14:F16"/>
    <mergeCell ref="F17:F18"/>
    <mergeCell ref="A7:A8"/>
    <mergeCell ref="B7:B8"/>
    <mergeCell ref="C7:C8"/>
    <mergeCell ref="F7:F8"/>
    <mergeCell ref="G7:G8"/>
    <mergeCell ref="D7:D8"/>
    <mergeCell ref="E7:E8"/>
    <mergeCell ref="A2:B4"/>
    <mergeCell ref="C2:C4"/>
    <mergeCell ref="D2:G2"/>
    <mergeCell ref="G3:G4"/>
    <mergeCell ref="A1:G1"/>
    <mergeCell ref="A31:G31"/>
    <mergeCell ref="A26:A27"/>
    <mergeCell ref="C26:C27"/>
    <mergeCell ref="D26:F27"/>
    <mergeCell ref="G26:G27"/>
    <mergeCell ref="A28:C29"/>
    <mergeCell ref="A30:G30"/>
    <mergeCell ref="B26:B2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7-9館内CRC業務経費(医療機器)</vt:lpstr>
      <vt:lpstr>'7-9館内CRC業務経費(医療機器)'!Print_Area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70268</dc:creator>
  <cp:lastModifiedBy>70268</cp:lastModifiedBy>
  <cp:lastPrinted>2023-01-16T07:11:57Z</cp:lastPrinted>
  <dcterms:created xsi:type="dcterms:W3CDTF">2014-07-23T12:21:56Z</dcterms:created>
  <dcterms:modified xsi:type="dcterms:W3CDTF">2023-08-16T01:19:56Z</dcterms:modified>
</cp:coreProperties>
</file>