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24226"/>
  <mc:AlternateContent xmlns:mc="http://schemas.openxmlformats.org/markup-compatibility/2006">
    <mc:Choice Requires="x15">
      <x15ac:absPath xmlns:x15ac="http://schemas.microsoft.com/office/spreadsheetml/2010/11/ac" url="C:\Users\臨床試験推進部１\Downloads\"/>
    </mc:Choice>
  </mc:AlternateContent>
  <xr:revisionPtr revIDLastSave="0" documentId="8_{EB73AC70-1E74-40B5-8FBB-A142B9DBFB3D}" xr6:coauthVersionLast="47" xr6:coauthVersionMax="47" xr10:uidLastSave="{00000000-0000-0000-0000-000000000000}"/>
  <bookViews>
    <workbookView xWindow="-110" yWindow="-110" windowWidth="19420" windowHeight="11620" xr2:uid="{00000000-000D-0000-FFFF-FFFF00000000}"/>
  </bookViews>
  <sheets>
    <sheet name="7-1-4経費算定表_館内（製造販売後調査）" sheetId="6" r:id="rId1"/>
  </sheets>
  <definedNames>
    <definedName name="_xlnm.Print_Area" localSheetId="0">'7-1-4経費算定表_館内（製造販売後調査）'!$A$1:$O$30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5" i="6" l="1"/>
  <c r="N22" i="6"/>
  <c r="N12" i="6"/>
  <c r="N14" i="6" l="1"/>
  <c r="N16" i="6" s="1"/>
  <c r="N17" i="6" l="1"/>
  <c r="N19" i="6" s="1"/>
  <c r="N20" i="6" s="1"/>
</calcChain>
</file>

<file path=xl/sharedStrings.xml><?xml version="1.0" encoding="utf-8"?>
<sst xmlns="http://schemas.openxmlformats.org/spreadsheetml/2006/main" count="61" uniqueCount="46">
  <si>
    <t>円</t>
    <rPh sb="0" eb="1">
      <t>エン</t>
    </rPh>
    <phoneticPr fontId="1"/>
  </si>
  <si>
    <t>課題名：</t>
    <rPh sb="0" eb="2">
      <t>カダイ</t>
    </rPh>
    <rPh sb="2" eb="3">
      <t>メイ</t>
    </rPh>
    <phoneticPr fontId="1"/>
  </si>
  <si>
    <t>直 接 経 費</t>
    <rPh sb="0" eb="1">
      <t>チョク</t>
    </rPh>
    <rPh sb="2" eb="3">
      <t>セツ</t>
    </rPh>
    <rPh sb="4" eb="5">
      <t>キョウ</t>
    </rPh>
    <rPh sb="6" eb="7">
      <t>ヒ</t>
    </rPh>
    <phoneticPr fontId="1"/>
  </si>
  <si>
    <t>経  費  内  容</t>
    <rPh sb="0" eb="1">
      <t>キョウ</t>
    </rPh>
    <rPh sb="3" eb="4">
      <t>ヒ</t>
    </rPh>
    <rPh sb="6" eb="7">
      <t>ナイ</t>
    </rPh>
    <rPh sb="9" eb="10">
      <t>カタチ</t>
    </rPh>
    <phoneticPr fontId="1"/>
  </si>
  <si>
    <t>算  出  方  法</t>
    <rPh sb="0" eb="1">
      <t>ザン</t>
    </rPh>
    <rPh sb="3" eb="4">
      <t>デ</t>
    </rPh>
    <rPh sb="6" eb="7">
      <t>カタ</t>
    </rPh>
    <rPh sb="9" eb="10">
      <t>ホウ</t>
    </rPh>
    <phoneticPr fontId="1"/>
  </si>
  <si>
    <t>金    額</t>
    <rPh sb="0" eb="1">
      <t>キン</t>
    </rPh>
    <rPh sb="5" eb="6">
      <t>ガク</t>
    </rPh>
    <phoneticPr fontId="1"/>
  </si>
  <si>
    <t>受託研究経費計</t>
    <rPh sb="0" eb="2">
      <t>ジュタク</t>
    </rPh>
    <rPh sb="2" eb="4">
      <t>ケンキュウ</t>
    </rPh>
    <rPh sb="4" eb="6">
      <t>ケイヒ</t>
    </rPh>
    <rPh sb="6" eb="7">
      <t>ケイ</t>
    </rPh>
    <phoneticPr fontId="1"/>
  </si>
  <si>
    <t>技術料・機械損料・建物使用料等</t>
    <rPh sb="0" eb="3">
      <t>ギジュツリョウ</t>
    </rPh>
    <rPh sb="4" eb="6">
      <t>キカイ</t>
    </rPh>
    <rPh sb="6" eb="8">
      <t>ソンリョウ</t>
    </rPh>
    <rPh sb="9" eb="11">
      <t>タテモノ</t>
    </rPh>
    <rPh sb="11" eb="13">
      <t>シヨウ</t>
    </rPh>
    <rPh sb="13" eb="14">
      <t>リョウ</t>
    </rPh>
    <rPh sb="14" eb="15">
      <t>トウ</t>
    </rPh>
    <phoneticPr fontId="1"/>
  </si>
  <si>
    <t>小計（1）　＋　小計（2）</t>
    <rPh sb="0" eb="2">
      <t>ショウケイ</t>
    </rPh>
    <rPh sb="8" eb="9">
      <t>ショウ</t>
    </rPh>
    <rPh sb="9" eb="10">
      <t>ケイ</t>
    </rPh>
    <phoneticPr fontId="1"/>
  </si>
  <si>
    <t>小　計（2）</t>
    <rPh sb="0" eb="1">
      <t>ショウ</t>
    </rPh>
    <rPh sb="2" eb="3">
      <t>ケイ</t>
    </rPh>
    <phoneticPr fontId="1"/>
  </si>
  <si>
    <t>小　計（1）</t>
    <rPh sb="0" eb="1">
      <t>ショウ</t>
    </rPh>
    <rPh sb="2" eb="3">
      <t>ケイ</t>
    </rPh>
    <phoneticPr fontId="1"/>
  </si>
  <si>
    <t>・・・</t>
    <phoneticPr fontId="1"/>
  </si>
  <si>
    <t>　　　　　　</t>
    <phoneticPr fontId="1"/>
  </si>
  <si>
    <t>B</t>
    <phoneticPr fontId="1"/>
  </si>
  <si>
    <t>間接
経費</t>
    <rPh sb="0" eb="2">
      <t>カンセツ</t>
    </rPh>
    <rPh sb="3" eb="5">
      <t>ケイヒ</t>
    </rPh>
    <phoneticPr fontId="1"/>
  </si>
  <si>
    <t>氏名</t>
    <rPh sb="0" eb="2">
      <t>シメイ</t>
    </rPh>
    <phoneticPr fontId="1"/>
  </si>
  <si>
    <t>　　　依頼者：　　　　　　</t>
    <rPh sb="3" eb="6">
      <t>イライシャ</t>
    </rPh>
    <phoneticPr fontId="1"/>
  </si>
  <si>
    <t>(印)</t>
    <rPh sb="1" eb="2">
      <t>イン</t>
    </rPh>
    <phoneticPr fontId="1"/>
  </si>
  <si>
    <t>参考書式7-1-4</t>
    <rPh sb="0" eb="2">
      <t>サンコウ</t>
    </rPh>
    <rPh sb="2" eb="4">
      <t>ショシキ</t>
    </rPh>
    <phoneticPr fontId="1"/>
  </si>
  <si>
    <r>
      <t>経費算定表</t>
    </r>
    <r>
      <rPr>
        <b/>
        <sz val="11"/>
        <rFont val="ＭＳ 明朝"/>
        <family val="1"/>
        <charset val="128"/>
      </rPr>
      <t>（製造販売後調査：館内用）</t>
    </r>
    <rPh sb="0" eb="2">
      <t>ケイヒ</t>
    </rPh>
    <rPh sb="2" eb="4">
      <t>サンテイ</t>
    </rPh>
    <rPh sb="4" eb="5">
      <t>ヒョウ</t>
    </rPh>
    <rPh sb="6" eb="8">
      <t>セイゾウ</t>
    </rPh>
    <rPh sb="8" eb="10">
      <t>ハンバイ</t>
    </rPh>
    <rPh sb="10" eb="11">
      <t>ゴ</t>
    </rPh>
    <rPh sb="11" eb="13">
      <t>チョウサ</t>
    </rPh>
    <rPh sb="14" eb="16">
      <t>カンナイ</t>
    </rPh>
    <rPh sb="16" eb="17">
      <t>ヨウ</t>
    </rPh>
    <phoneticPr fontId="1"/>
  </si>
  <si>
    <t>調査に必要な消耗品費・光熱水費・通信運搬費・賃借料等</t>
    <rPh sb="0" eb="2">
      <t>チョウサ</t>
    </rPh>
    <rPh sb="3" eb="5">
      <t>ヒツヨウ</t>
    </rPh>
    <rPh sb="11" eb="13">
      <t>コウネツ</t>
    </rPh>
    <rPh sb="13" eb="14">
      <t>ミズ</t>
    </rPh>
    <rPh sb="14" eb="15">
      <t>ヒ</t>
    </rPh>
    <rPh sb="16" eb="18">
      <t>ツウシン</t>
    </rPh>
    <rPh sb="18" eb="20">
      <t>ウンパン</t>
    </rPh>
    <rPh sb="20" eb="21">
      <t>ヒ</t>
    </rPh>
    <rPh sb="22" eb="24">
      <t>チンシャク</t>
    </rPh>
    <rPh sb="24" eb="25">
      <t>リョウ</t>
    </rPh>
    <rPh sb="25" eb="26">
      <t>ナド</t>
    </rPh>
    <phoneticPr fontId="1"/>
  </si>
  <si>
    <t>　　　製造販売後調査責任医師：　所属</t>
    <rPh sb="3" eb="5">
      <t>セイゾウ</t>
    </rPh>
    <rPh sb="5" eb="7">
      <t>ハンバイ</t>
    </rPh>
    <rPh sb="7" eb="8">
      <t>ゴ</t>
    </rPh>
    <rPh sb="8" eb="10">
      <t>チョウサ</t>
    </rPh>
    <rPh sb="10" eb="12">
      <t>セキニン</t>
    </rPh>
    <rPh sb="12" eb="14">
      <t>イシ</t>
    </rPh>
    <rPh sb="16" eb="18">
      <t>ショゾク</t>
    </rPh>
    <phoneticPr fontId="1"/>
  </si>
  <si>
    <t>A</t>
    <phoneticPr fontId="1"/>
  </si>
  <si>
    <t>C</t>
    <phoneticPr fontId="1"/>
  </si>
  <si>
    <t>A+B</t>
    <phoneticPr fontId="1"/>
  </si>
  <si>
    <t>調査票作成経費</t>
    <rPh sb="0" eb="3">
      <t>チョウサヒョウ</t>
    </rPh>
    <rPh sb="3" eb="5">
      <t>サクセイ</t>
    </rPh>
    <rPh sb="5" eb="7">
      <t>ケイヒ</t>
    </rPh>
    <phoneticPr fontId="1"/>
  </si>
  <si>
    <t>＊１</t>
    <phoneticPr fontId="1"/>
  </si>
  <si>
    <t>管理費</t>
    <rPh sb="0" eb="3">
      <t>カンリヒ</t>
    </rPh>
    <phoneticPr fontId="1"/>
  </si>
  <si>
    <t>間接経費</t>
    <rPh sb="0" eb="2">
      <t>カンセツ</t>
    </rPh>
    <rPh sb="2" eb="4">
      <t>ケイヒ</t>
    </rPh>
    <phoneticPr fontId="1"/>
  </si>
  <si>
    <t>＊２</t>
    <phoneticPr fontId="1"/>
  </si>
  <si>
    <t>調査票作成経費の標準ポイント数：①一般使用成績調査：２（ただし、全例調査の場合は３）、　
　　　　　　　　　　　　　　　　➁特定使用成績調査：３、　➂使用成績比較調査：３</t>
    <rPh sb="8" eb="10">
      <t>ヒョウジュン</t>
    </rPh>
    <rPh sb="14" eb="15">
      <t>スウ</t>
    </rPh>
    <rPh sb="17" eb="25">
      <t>イッパンシヨウセイセキチョウサ</t>
    </rPh>
    <rPh sb="32" eb="36">
      <t>ゼンレイチョウサ</t>
    </rPh>
    <rPh sb="37" eb="39">
      <t>バアイ</t>
    </rPh>
    <rPh sb="62" eb="70">
      <t>トクテイシヨウセイセキチョウサ</t>
    </rPh>
    <phoneticPr fontId="1"/>
  </si>
  <si>
    <r>
      <t>（標準ポイント数</t>
    </r>
    <r>
      <rPr>
        <vertAlign val="superscript"/>
        <sz val="9"/>
        <rFont val="ＭＳ 明朝"/>
        <family val="1"/>
        <charset val="128"/>
      </rPr>
      <t>*１</t>
    </r>
    <r>
      <rPr>
        <sz val="9"/>
        <rFont val="ＭＳ 明朝"/>
        <family val="1"/>
        <charset val="128"/>
      </rPr>
      <t>＋加算ポイント数</t>
    </r>
    <r>
      <rPr>
        <vertAlign val="superscript"/>
        <sz val="9"/>
        <rFont val="ＭＳ 明朝"/>
        <family val="1"/>
        <charset val="128"/>
      </rPr>
      <t>＊２</t>
    </r>
    <r>
      <rPr>
        <sz val="9"/>
        <rFont val="ＭＳ 明朝"/>
        <family val="1"/>
        <charset val="128"/>
      </rPr>
      <t>）×10,000円×症例予定数×1症例あたりの調査票数</t>
    </r>
    <rPh sb="1" eb="3">
      <t>ヒョウジュン</t>
    </rPh>
    <rPh sb="7" eb="8">
      <t>スウ</t>
    </rPh>
    <rPh sb="11" eb="13">
      <t>カサン</t>
    </rPh>
    <rPh sb="17" eb="18">
      <t>スウ</t>
    </rPh>
    <rPh sb="28" eb="29">
      <t>エン</t>
    </rPh>
    <rPh sb="30" eb="32">
      <t>ショウレイ</t>
    </rPh>
    <rPh sb="32" eb="35">
      <t>ヨテイスウ</t>
    </rPh>
    <rPh sb="37" eb="39">
      <t>ショウレイ</t>
    </rPh>
    <rPh sb="43" eb="47">
      <t>チョウサヒョウスウ</t>
    </rPh>
    <phoneticPr fontId="1"/>
  </si>
  <si>
    <t>×</t>
    <phoneticPr fontId="1"/>
  </si>
  <si>
    <t>@10,000</t>
    <phoneticPr fontId="1"/>
  </si>
  <si>
    <t>＋</t>
    <phoneticPr fontId="1"/>
  </si>
  <si>
    <t>＊3</t>
    <phoneticPr fontId="1"/>
  </si>
  <si>
    <t>消費税については、消費税法第28条第1項及び第29条並びに地方消費税法第72条の82及び同法第72条の83の規定に基づきこれらの費用に消費税率を乗じて得た額とする。</t>
    <phoneticPr fontId="1"/>
  </si>
  <si>
    <t>(A)×20％</t>
    <phoneticPr fontId="1"/>
  </si>
  <si>
    <t>(A+B)×25％</t>
    <phoneticPr fontId="1"/>
  </si>
  <si>
    <t>加算ポイント数：①通常診療を超えた検査等が必要な場合：＋１ポイント
　　　　　　　　②その他調査票の難易度に応じ、依頼者と責任医師で加算ポイントを協議決定する　</t>
    <rPh sb="9" eb="13">
      <t>ツウジョウシンリョウ</t>
    </rPh>
    <rPh sb="14" eb="15">
      <t>コ</t>
    </rPh>
    <rPh sb="17" eb="20">
      <t>ケンサトウ</t>
    </rPh>
    <rPh sb="21" eb="23">
      <t>ヒツヨウ</t>
    </rPh>
    <rPh sb="24" eb="26">
      <t>バアイ</t>
    </rPh>
    <rPh sb="45" eb="46">
      <t>タ</t>
    </rPh>
    <phoneticPr fontId="1"/>
  </si>
  <si>
    <t>＊4</t>
    <phoneticPr fontId="1"/>
  </si>
  <si>
    <t>@10,000×予定症例数（見込額）</t>
    <rPh sb="8" eb="13">
      <t>ヨテイショウレイスウ</t>
    </rPh>
    <rPh sb="14" eb="16">
      <t>ミコ</t>
    </rPh>
    <rPh sb="16" eb="17">
      <t>ガク</t>
    </rPh>
    <phoneticPr fontId="1"/>
  </si>
  <si>
    <t>実施要綱等で定められた同意取得等に関する手数料</t>
    <rPh sb="0" eb="2">
      <t>ジッシ</t>
    </rPh>
    <rPh sb="2" eb="4">
      <t>ヨウコウ</t>
    </rPh>
    <rPh sb="4" eb="5">
      <t>トウ</t>
    </rPh>
    <rPh sb="6" eb="7">
      <t>サダ</t>
    </rPh>
    <rPh sb="11" eb="15">
      <t>ドウイシュトク</t>
    </rPh>
    <rPh sb="15" eb="16">
      <t>トウ</t>
    </rPh>
    <rPh sb="17" eb="18">
      <t>カン</t>
    </rPh>
    <rPh sb="20" eb="23">
      <t>テスウリョウ</t>
    </rPh>
    <phoneticPr fontId="1"/>
  </si>
  <si>
    <r>
      <t>同意取得手数料</t>
    </r>
    <r>
      <rPr>
        <vertAlign val="superscript"/>
        <sz val="9"/>
        <rFont val="ＭＳ 明朝"/>
        <family val="1"/>
        <charset val="128"/>
      </rPr>
      <t>*3</t>
    </r>
    <rPh sb="0" eb="4">
      <t>ドウイシュトク</t>
    </rPh>
    <rPh sb="4" eb="7">
      <t>テスウリョウ</t>
    </rPh>
    <phoneticPr fontId="1"/>
  </si>
  <si>
    <r>
      <t>総　　計</t>
    </r>
    <r>
      <rPr>
        <vertAlign val="superscript"/>
        <sz val="9"/>
        <rFont val="ＭＳ 明朝"/>
        <family val="1"/>
        <charset val="128"/>
      </rPr>
      <t>*4</t>
    </r>
    <rPh sb="0" eb="1">
      <t>フサ</t>
    </rPh>
    <rPh sb="3" eb="4">
      <t>ケイ</t>
    </rPh>
    <phoneticPr fontId="1"/>
  </si>
  <si>
    <r>
      <t xml:space="preserve">実施要綱等で同意取得を規定し、取得データを再審査や再評価の目的以外にも使用することを想定した
調査に限り算定する。ただし、同意に至らない症例に対しては算定しない。
</t>
    </r>
    <r>
      <rPr>
        <sz val="8"/>
        <rFont val="ＭＳ 明朝"/>
        <family val="1"/>
        <charset val="128"/>
      </rPr>
      <t>また、同意取得1回につき10,000円とし、同意説明文書の変更等により同意の再取得が必要となる場合にも都度算定する。</t>
    </r>
    <r>
      <rPr>
        <sz val="9"/>
        <rFont val="ＭＳ 明朝"/>
        <family val="1"/>
        <charset val="128"/>
      </rPr>
      <t xml:space="preserve">
なお、本費用は次に掲げる業務に係る対価である。（同意説明文書の内容に関するIRB審査手数料、医師の説明及び
同意取得に関する手数料、同意文書のスキャナー取り込みに関する手数料等）</t>
    </r>
    <rPh sb="5" eb="10">
      <t>ジッシヨウコウトウ</t>
    </rPh>
    <rPh sb="11" eb="13">
      <t>キテイ</t>
    </rPh>
    <rPh sb="15" eb="17">
      <t>シュトク</t>
    </rPh>
    <rPh sb="42" eb="44">
      <t>ソウテイ</t>
    </rPh>
    <rPh sb="52" eb="54">
      <t>チョウサ</t>
    </rPh>
    <rPh sb="55" eb="56">
      <t>カギ</t>
    </rPh>
    <rPh sb="66" eb="68">
      <t>ドウイ</t>
    </rPh>
    <rPh sb="69" eb="70">
      <t>イタ</t>
    </rPh>
    <rPh sb="73" eb="75">
      <t>ショウレイ</t>
    </rPh>
    <rPh sb="76" eb="77">
      <t>タイ</t>
    </rPh>
    <rPh sb="80" eb="82">
      <t>サンテイ</t>
    </rPh>
    <rPh sb="90" eb="94">
      <t>ドウイシュトク</t>
    </rPh>
    <rPh sb="95" eb="96">
      <t>カイ</t>
    </rPh>
    <rPh sb="105" eb="106">
      <t>エン</t>
    </rPh>
    <rPh sb="109" eb="111">
      <t>ドウイ</t>
    </rPh>
    <rPh sb="111" eb="113">
      <t>セツメイ</t>
    </rPh>
    <rPh sb="113" eb="115">
      <t>ブンショ</t>
    </rPh>
    <rPh sb="116" eb="118">
      <t>ヘンコウ</t>
    </rPh>
    <rPh sb="118" eb="119">
      <t>トウ</t>
    </rPh>
    <rPh sb="122" eb="124">
      <t>ドウイ</t>
    </rPh>
    <rPh sb="125" eb="128">
      <t>サイシュトク</t>
    </rPh>
    <rPh sb="129" eb="131">
      <t>ヒツヨウ</t>
    </rPh>
    <rPh sb="134" eb="136">
      <t>バアイ</t>
    </rPh>
    <rPh sb="138" eb="140">
      <t>ツド</t>
    </rPh>
    <rPh sb="140" eb="142">
      <t>サンテイ</t>
    </rPh>
    <rPh sb="149" eb="152">
      <t>ホンヒヨウ</t>
    </rPh>
    <rPh sb="153" eb="154">
      <t>ツギ</t>
    </rPh>
    <rPh sb="155" eb="156">
      <t>カカ</t>
    </rPh>
    <rPh sb="158" eb="160">
      <t>ギョウム</t>
    </rPh>
    <rPh sb="161" eb="162">
      <t>カカ</t>
    </rPh>
    <rPh sb="163" eb="165">
      <t>タイカ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</si>
</sst>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
    <numFmt numFmtId="178" formatCode="##\)"/>
  </numFmts>
  <fonts count="9" x14ac:knownFonts="1">
    <font>
      <sz val="11"/>
      <name val="ＭＳ Ｐゴシック"/>
      <family val="3"/>
      <charset val="128"/>
    </font>
    <font>
      <sz val="6"/>
      <name val="ＭＳ Ｐゴシック"/>
      <family val="3"/>
      <charset val="128"/>
    </font>
    <font>
      <sz val="11"/>
      <name val="ＭＳ 明朝"/>
      <family val="1"/>
      <charset val="128"/>
    </font>
    <font>
      <sz val="18"/>
      <name val="ＭＳ 明朝"/>
      <family val="1"/>
      <charset val="128"/>
    </font>
    <font>
      <b/>
      <sz val="11"/>
      <name val="ＭＳ 明朝"/>
      <family val="1"/>
      <charset val="128"/>
    </font>
    <font>
      <b/>
      <sz val="18"/>
      <name val="ＭＳ 明朝"/>
      <family val="1"/>
      <charset val="128"/>
    </font>
    <font>
      <sz val="9"/>
      <name val="ＭＳ 明朝"/>
      <family val="1"/>
      <charset val="128"/>
    </font>
    <font>
      <vertAlign val="superscript"/>
      <sz val="9"/>
      <name val="ＭＳ 明朝"/>
      <family val="1"/>
      <charset val="128"/>
    </font>
    <font>
      <sz val="8"/>
      <name val="ＭＳ 明朝"/>
      <family val="1"/>
      <charset val="128"/>
    </font>
  </fonts>
  <fills count="4">
    <fill>
      <patternFill patternType="none"/>
    </fill>
    <fill>
      <patternFill patternType="gray125"/>
    </fill>
    <fill>
      <patternFill patternType="gray125">
        <fgColor indexed="22"/>
        <bgColor indexed="9"/>
      </patternFill>
    </fill>
    <fill>
      <patternFill patternType="solid">
        <fgColor indexed="9"/>
        <bgColor indexed="22"/>
      </patternFill>
    </fill>
  </fills>
  <borders count="25">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s>
  <cellStyleXfs count="1">
    <xf numFmtId="0" fontId="0" fillId="0" borderId="0">
      <alignment vertical="center"/>
    </xf>
  </cellStyleXfs>
  <cellXfs count="7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6" fillId="0" borderId="0" xfId="0" applyFont="1">
      <alignment vertical="center"/>
    </xf>
    <xf numFmtId="176" fontId="6" fillId="0" borderId="0" xfId="0" applyNumberFormat="1" applyFont="1" applyAlignment="1">
      <alignment horizontal="center" vertical="center"/>
    </xf>
    <xf numFmtId="0" fontId="6" fillId="2" borderId="7" xfId="0" applyFont="1" applyFill="1" applyBorder="1" applyAlignment="1">
      <alignment horizontal="center" vertical="center"/>
    </xf>
    <xf numFmtId="3" fontId="6" fillId="0" borderId="11" xfId="0" applyNumberFormat="1" applyFont="1" applyBorder="1" applyAlignment="1">
      <alignment horizontal="center" vertical="center"/>
    </xf>
    <xf numFmtId="0" fontId="6" fillId="0" borderId="12" xfId="0" applyFont="1" applyBorder="1" applyAlignment="1">
      <alignment horizontal="center" vertical="center"/>
    </xf>
    <xf numFmtId="3" fontId="6" fillId="0" borderId="13" xfId="0" applyNumberFormat="1" applyFont="1" applyBorder="1" applyAlignment="1">
      <alignment horizontal="center" vertical="center"/>
    </xf>
    <xf numFmtId="176" fontId="6" fillId="0" borderId="9" xfId="0" applyNumberFormat="1" applyFont="1" applyBorder="1" applyAlignment="1">
      <alignment horizontal="center" vertical="center"/>
    </xf>
    <xf numFmtId="3" fontId="6" fillId="0" borderId="9" xfId="0" applyNumberFormat="1" applyFont="1" applyBorder="1" applyAlignment="1">
      <alignment horizontal="center" vertical="center"/>
    </xf>
    <xf numFmtId="0" fontId="7" fillId="0" borderId="0" xfId="0" applyFont="1" applyAlignment="1">
      <alignment horizontal="right" vertical="center"/>
    </xf>
    <xf numFmtId="0" fontId="6" fillId="0" borderId="0" xfId="0" applyFont="1" applyAlignment="1">
      <alignment horizontal="center" vertical="center" shrinkToFit="1"/>
    </xf>
    <xf numFmtId="0" fontId="6" fillId="0" borderId="0" xfId="0" applyFont="1" applyAlignment="1">
      <alignment horizontal="right" vertical="center"/>
    </xf>
    <xf numFmtId="0" fontId="6" fillId="2" borderId="1" xfId="0" applyFont="1" applyFill="1" applyBorder="1" applyAlignment="1">
      <alignment horizontal="center" vertical="center"/>
    </xf>
    <xf numFmtId="49" fontId="6" fillId="0" borderId="1" xfId="0" applyNumberFormat="1" applyFont="1" applyBorder="1" applyAlignment="1">
      <alignment horizontal="center" vertical="center"/>
    </xf>
    <xf numFmtId="177" fontId="6" fillId="2" borderId="6" xfId="0" applyNumberFormat="1" applyFont="1" applyFill="1" applyBorder="1" applyAlignment="1">
      <alignment horizontal="center" vertical="center"/>
    </xf>
    <xf numFmtId="178" fontId="6" fillId="2" borderId="1" xfId="0" applyNumberFormat="1" applyFont="1" applyFill="1" applyBorder="1" applyAlignment="1">
      <alignment horizontal="center" vertical="center"/>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vertical="center"/>
    </xf>
    <xf numFmtId="176" fontId="2" fillId="0" borderId="0" xfId="0" applyNumberFormat="1"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left" vertical="center"/>
    </xf>
    <xf numFmtId="0" fontId="6" fillId="3" borderId="1" xfId="0" applyFont="1" applyFill="1" applyBorder="1" applyAlignment="1">
      <alignment horizontal="center" vertical="center"/>
    </xf>
    <xf numFmtId="0" fontId="6" fillId="0" borderId="0" xfId="0" applyFont="1" applyAlignment="1">
      <alignment horizontal="left" vertical="center" wrapText="1"/>
    </xf>
    <xf numFmtId="49" fontId="6" fillId="0" borderId="6" xfId="0" applyNumberFormat="1" applyFont="1" applyBorder="1" applyAlignment="1">
      <alignment horizontal="center" vertical="center"/>
    </xf>
    <xf numFmtId="49" fontId="6" fillId="0" borderId="1" xfId="0" applyNumberFormat="1" applyFont="1" applyBorder="1" applyAlignment="1">
      <alignment horizontal="center" vertical="center"/>
    </xf>
    <xf numFmtId="49" fontId="6" fillId="0" borderId="7" xfId="0" applyNumberFormat="1" applyFont="1" applyBorder="1" applyAlignment="1">
      <alignment horizontal="center" vertical="center"/>
    </xf>
    <xf numFmtId="3" fontId="6" fillId="0" borderId="17" xfId="0" applyNumberFormat="1" applyFont="1" applyBorder="1" applyAlignment="1">
      <alignment horizontal="center" vertical="center"/>
    </xf>
    <xf numFmtId="3" fontId="6" fillId="0" borderId="1" xfId="0" applyNumberFormat="1" applyFont="1" applyBorder="1" applyAlignment="1">
      <alignment horizontal="center" vertical="center"/>
    </xf>
    <xf numFmtId="0" fontId="6" fillId="0" borderId="16" xfId="0" applyFont="1" applyBorder="1" applyAlignment="1">
      <alignment horizontal="center" vertical="center"/>
    </xf>
    <xf numFmtId="0" fontId="6" fillId="0" borderId="7" xfId="0" applyFont="1" applyBorder="1" applyAlignment="1">
      <alignment horizontal="center" vertical="center"/>
    </xf>
    <xf numFmtId="0" fontId="6" fillId="0" borderId="19" xfId="0" applyFont="1" applyBorder="1" applyAlignment="1">
      <alignment horizontal="center" vertical="center"/>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6" fillId="0" borderId="15" xfId="0" applyFont="1" applyBorder="1" applyAlignment="1">
      <alignment horizontal="center" vertical="center"/>
    </xf>
    <xf numFmtId="0" fontId="6" fillId="0" borderId="17"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pplyAlignment="1">
      <alignment horizontal="center" vertical="center"/>
    </xf>
    <xf numFmtId="176" fontId="6" fillId="0" borderId="15" xfId="0" applyNumberFormat="1" applyFont="1" applyBorder="1" applyAlignment="1">
      <alignment horizontal="center" vertical="center"/>
    </xf>
    <xf numFmtId="176" fontId="6" fillId="0" borderId="17" xfId="0" applyNumberFormat="1" applyFont="1" applyBorder="1" applyAlignment="1">
      <alignment horizontal="center" vertical="center"/>
    </xf>
    <xf numFmtId="176" fontId="6" fillId="0" borderId="16" xfId="0" applyNumberFormat="1" applyFont="1" applyBorder="1" applyAlignment="1">
      <alignment horizontal="center" vertical="center"/>
    </xf>
    <xf numFmtId="3" fontId="6" fillId="0" borderId="15" xfId="0" applyNumberFormat="1" applyFont="1" applyBorder="1" applyAlignment="1">
      <alignment horizontal="center" vertical="center"/>
    </xf>
    <xf numFmtId="3" fontId="6" fillId="0" borderId="22" xfId="0" applyNumberFormat="1" applyFont="1" applyBorder="1" applyAlignment="1">
      <alignment horizontal="center" vertical="center"/>
    </xf>
    <xf numFmtId="0" fontId="6" fillId="0" borderId="23" xfId="0" applyFont="1" applyBorder="1" applyAlignment="1">
      <alignment horizontal="center" vertical="center"/>
    </xf>
    <xf numFmtId="0" fontId="6" fillId="0" borderId="22" xfId="0" applyFont="1" applyBorder="1" applyAlignment="1">
      <alignment horizontal="center" vertical="center"/>
    </xf>
    <xf numFmtId="0" fontId="6" fillId="0" borderId="24" xfId="0" applyFont="1" applyBorder="1" applyAlignment="1">
      <alignment horizontal="center" vertical="center"/>
    </xf>
    <xf numFmtId="0" fontId="6" fillId="0" borderId="21" xfId="0" applyFont="1" applyBorder="1" applyAlignment="1">
      <alignment horizontal="center" vertical="center"/>
    </xf>
    <xf numFmtId="0" fontId="6" fillId="0" borderId="10" xfId="0" applyFont="1" applyBorder="1" applyAlignment="1">
      <alignment horizontal="center" vertical="center"/>
    </xf>
    <xf numFmtId="0" fontId="6" fillId="0" borderId="20" xfId="0" applyFont="1" applyBorder="1" applyAlignment="1">
      <alignment horizontal="center" vertical="center"/>
    </xf>
    <xf numFmtId="0" fontId="6" fillId="0" borderId="8" xfId="0" applyFont="1" applyBorder="1" applyAlignment="1">
      <alignment horizontal="center" vertical="center" textRotation="255" wrapText="1"/>
    </xf>
    <xf numFmtId="0" fontId="6" fillId="0" borderId="14" xfId="0" applyFont="1" applyBorder="1" applyAlignment="1">
      <alignment horizontal="center" vertical="center" textRotation="255"/>
    </xf>
    <xf numFmtId="0" fontId="6" fillId="0" borderId="8" xfId="0" applyFont="1" applyBorder="1" applyAlignment="1">
      <alignment horizontal="center" vertical="center"/>
    </xf>
    <xf numFmtId="0" fontId="6" fillId="0" borderId="14" xfId="0" applyFont="1" applyBorder="1" applyAlignment="1">
      <alignment horizontal="center" vertical="center"/>
    </xf>
    <xf numFmtId="0" fontId="6" fillId="0" borderId="8" xfId="0" applyFont="1" applyBorder="1" applyAlignment="1">
      <alignment horizontal="left" vertical="center"/>
    </xf>
    <xf numFmtId="0" fontId="6" fillId="0" borderId="14" xfId="0" applyFont="1" applyBorder="1" applyAlignment="1">
      <alignment horizontal="left" vertical="center"/>
    </xf>
    <xf numFmtId="3" fontId="6" fillId="0" borderId="19" xfId="0" applyNumberFormat="1"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176" fontId="2" fillId="0" borderId="0" xfId="0" applyNumberFormat="1" applyFont="1" applyAlignment="1">
      <alignment horizontal="center" vertical="center"/>
    </xf>
    <xf numFmtId="0" fontId="3"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left" vertical="center"/>
    </xf>
    <xf numFmtId="0" fontId="6" fillId="0" borderId="4" xfId="0" applyFont="1" applyBorder="1" applyAlignment="1">
      <alignment horizontal="center" vertical="center" textRotation="255"/>
    </xf>
    <xf numFmtId="0" fontId="6" fillId="0" borderId="18" xfId="0" applyFont="1" applyBorder="1" applyAlignment="1">
      <alignment horizontal="center" vertical="center" textRotation="255"/>
    </xf>
    <xf numFmtId="0" fontId="6" fillId="0" borderId="10" xfId="0" applyFont="1" applyBorder="1" applyAlignment="1">
      <alignment horizontal="left" vertical="center"/>
    </xf>
    <xf numFmtId="0" fontId="6" fillId="0" borderId="15" xfId="0" applyFont="1" applyBorder="1" applyAlignment="1">
      <alignment horizontal="center" vertical="center" shrinkToFit="1"/>
    </xf>
    <xf numFmtId="0" fontId="6" fillId="0" borderId="17" xfId="0" applyFont="1" applyBorder="1" applyAlignment="1">
      <alignment horizontal="center" vertical="center" shrinkToFit="1"/>
    </xf>
    <xf numFmtId="0" fontId="6" fillId="0" borderId="16" xfId="0" applyFont="1" applyBorder="1" applyAlignment="1">
      <alignment horizontal="center" vertical="center" shrinkToFit="1"/>
    </xf>
    <xf numFmtId="3" fontId="6" fillId="0" borderId="6" xfId="0" applyNumberFormat="1" applyFont="1" applyBorder="1" applyAlignment="1">
      <alignment horizontal="center" vertical="center"/>
    </xf>
    <xf numFmtId="0" fontId="6" fillId="0" borderId="18"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CE84D-0095-4D33-B4FE-17DF2716C2A6}">
  <sheetPr>
    <pageSetUpPr fitToPage="1"/>
  </sheetPr>
  <dimension ref="A1:O30"/>
  <sheetViews>
    <sheetView tabSelected="1" showWhiteSpace="0" view="pageBreakPreview" zoomScale="120" zoomScaleNormal="120" zoomScaleSheetLayoutView="120" workbookViewId="0">
      <selection activeCell="D12" sqref="D12:D13"/>
    </sheetView>
  </sheetViews>
  <sheetFormatPr defaultColWidth="9" defaultRowHeight="13" x14ac:dyDescent="0.2"/>
  <cols>
    <col min="1" max="2" width="4.36328125" style="1" customWidth="1"/>
    <col min="3" max="3" width="4.36328125" style="2" customWidth="1"/>
    <col min="4" max="4" width="19.6328125" style="3" customWidth="1"/>
    <col min="5" max="5" width="7.7265625" style="2" customWidth="1"/>
    <col min="6" max="6" width="3" style="2" bestFit="1" customWidth="1"/>
    <col min="7" max="7" width="7.7265625" style="2" customWidth="1"/>
    <col min="8" max="8" width="3" style="2" bestFit="1" customWidth="1"/>
    <col min="9" max="9" width="7.7265625" style="2" customWidth="1"/>
    <col min="10" max="10" width="3" style="2" bestFit="1" customWidth="1"/>
    <col min="11" max="11" width="7.7265625" style="2" customWidth="1"/>
    <col min="12" max="12" width="3" style="2" bestFit="1" customWidth="1"/>
    <col min="13" max="13" width="7.7265625" style="2" customWidth="1"/>
    <col min="14" max="14" width="14.08984375" style="24" customWidth="1"/>
    <col min="15" max="15" width="3.90625" style="2" customWidth="1"/>
    <col min="16" max="16384" width="9" style="1"/>
  </cols>
  <sheetData>
    <row r="1" spans="1:15" x14ac:dyDescent="0.2">
      <c r="N1" s="64" t="s">
        <v>18</v>
      </c>
      <c r="O1" s="64"/>
    </row>
    <row r="2" spans="1:15" ht="7.5" customHeight="1" x14ac:dyDescent="0.2"/>
    <row r="3" spans="1:15" ht="24.75" customHeight="1" x14ac:dyDescent="0.2">
      <c r="A3" s="65" t="s">
        <v>19</v>
      </c>
      <c r="B3" s="66"/>
      <c r="C3" s="66"/>
      <c r="D3" s="66"/>
      <c r="E3" s="66"/>
      <c r="F3" s="66"/>
      <c r="G3" s="66"/>
      <c r="H3" s="66"/>
      <c r="I3" s="66"/>
      <c r="J3" s="66"/>
      <c r="K3" s="66"/>
      <c r="L3" s="66"/>
      <c r="M3" s="66"/>
      <c r="N3" s="66"/>
      <c r="O3" s="66"/>
    </row>
    <row r="4" spans="1:15" ht="7.5" customHeight="1" x14ac:dyDescent="0.2">
      <c r="D4" s="25"/>
      <c r="E4" s="25"/>
      <c r="F4" s="25"/>
      <c r="G4" s="25"/>
      <c r="H4" s="25"/>
      <c r="I4" s="25"/>
      <c r="J4" s="25"/>
      <c r="K4" s="25"/>
      <c r="L4" s="25"/>
    </row>
    <row r="5" spans="1:15" s="4" customFormat="1" ht="16.5" customHeight="1" x14ac:dyDescent="0.2">
      <c r="C5" s="22"/>
      <c r="D5" s="26"/>
      <c r="E5" s="22"/>
      <c r="F5" s="22"/>
      <c r="G5" s="22"/>
      <c r="H5" s="22"/>
      <c r="I5" s="14" t="s">
        <v>16</v>
      </c>
      <c r="J5" s="14"/>
      <c r="K5" s="14"/>
      <c r="L5" s="14"/>
      <c r="M5" s="22"/>
      <c r="N5" s="5"/>
      <c r="O5" s="22"/>
    </row>
    <row r="6" spans="1:15" s="4" customFormat="1" ht="16.5" customHeight="1" x14ac:dyDescent="0.2">
      <c r="C6" s="22"/>
      <c r="D6" s="26"/>
      <c r="E6" s="22"/>
      <c r="F6" s="22"/>
      <c r="G6" s="22"/>
      <c r="H6" s="22"/>
      <c r="I6" s="26" t="s">
        <v>12</v>
      </c>
      <c r="J6" s="26"/>
      <c r="K6" s="26"/>
      <c r="L6" s="26"/>
      <c r="M6" s="22"/>
      <c r="N6" s="5"/>
      <c r="O6" s="22" t="s">
        <v>17</v>
      </c>
    </row>
    <row r="7" spans="1:15" s="4" customFormat="1" ht="16.5" customHeight="1" x14ac:dyDescent="0.2">
      <c r="C7" s="22"/>
      <c r="D7" s="26"/>
      <c r="E7" s="22"/>
      <c r="F7" s="22"/>
      <c r="G7" s="22"/>
      <c r="H7" s="22"/>
      <c r="I7" s="14" t="s">
        <v>21</v>
      </c>
      <c r="J7" s="14"/>
      <c r="K7" s="14"/>
      <c r="L7" s="14"/>
      <c r="M7" s="26"/>
      <c r="N7" s="5"/>
      <c r="O7" s="22"/>
    </row>
    <row r="8" spans="1:15" s="4" customFormat="1" ht="16.5" customHeight="1" x14ac:dyDescent="0.2">
      <c r="C8" s="22"/>
      <c r="D8" s="26"/>
      <c r="E8" s="22"/>
      <c r="F8" s="22"/>
      <c r="G8" s="22"/>
      <c r="H8" s="22"/>
      <c r="I8" s="14" t="s">
        <v>15</v>
      </c>
      <c r="J8" s="14"/>
      <c r="K8" s="14"/>
      <c r="L8" s="14"/>
      <c r="M8" s="26"/>
      <c r="N8" s="5"/>
      <c r="O8" s="22" t="s">
        <v>17</v>
      </c>
    </row>
    <row r="9" spans="1:15" s="4" customFormat="1" ht="48" customHeight="1" x14ac:dyDescent="0.2">
      <c r="B9" s="63" t="s">
        <v>1</v>
      </c>
      <c r="C9" s="63"/>
      <c r="D9" s="28"/>
      <c r="E9" s="67"/>
      <c r="F9" s="67"/>
      <c r="G9" s="67"/>
      <c r="H9" s="67"/>
      <c r="I9" s="67"/>
      <c r="J9" s="26"/>
      <c r="K9" s="26"/>
      <c r="L9" s="26"/>
      <c r="M9" s="22"/>
      <c r="N9" s="5"/>
      <c r="O9" s="22"/>
    </row>
    <row r="10" spans="1:15" s="4" customFormat="1" ht="9.75" customHeight="1" x14ac:dyDescent="0.2">
      <c r="B10" s="21"/>
      <c r="C10" s="21"/>
      <c r="D10" s="26"/>
      <c r="E10" s="22"/>
      <c r="F10" s="22"/>
      <c r="G10" s="22"/>
      <c r="H10" s="22"/>
      <c r="I10" s="22"/>
      <c r="J10" s="22"/>
      <c r="K10" s="22"/>
      <c r="L10" s="22"/>
      <c r="M10" s="22"/>
      <c r="N10" s="5"/>
      <c r="O10" s="22"/>
    </row>
    <row r="11" spans="1:15" s="4" customFormat="1" ht="17.149999999999999" customHeight="1" x14ac:dyDescent="0.2">
      <c r="A11" s="55" t="s">
        <v>2</v>
      </c>
      <c r="B11" s="36" t="s">
        <v>3</v>
      </c>
      <c r="C11" s="37"/>
      <c r="D11" s="38"/>
      <c r="E11" s="36" t="s">
        <v>4</v>
      </c>
      <c r="F11" s="37"/>
      <c r="G11" s="37"/>
      <c r="H11" s="37"/>
      <c r="I11" s="37"/>
      <c r="J11" s="37"/>
      <c r="K11" s="37"/>
      <c r="L11" s="37"/>
      <c r="M11" s="38"/>
      <c r="N11" s="36" t="s">
        <v>5</v>
      </c>
      <c r="O11" s="38"/>
    </row>
    <row r="12" spans="1:15" s="4" customFormat="1" ht="17.149999999999999" customHeight="1" x14ac:dyDescent="0.2">
      <c r="A12" s="68"/>
      <c r="B12" s="39" t="s">
        <v>22</v>
      </c>
      <c r="C12" s="34"/>
      <c r="D12" s="59" t="s">
        <v>25</v>
      </c>
      <c r="E12" s="71" t="s">
        <v>31</v>
      </c>
      <c r="F12" s="72"/>
      <c r="G12" s="72"/>
      <c r="H12" s="72"/>
      <c r="I12" s="72"/>
      <c r="J12" s="72"/>
      <c r="K12" s="72"/>
      <c r="L12" s="72"/>
      <c r="M12" s="73"/>
      <c r="N12" s="46">
        <f>(E13+G13)*10000*K13*M13</f>
        <v>0</v>
      </c>
      <c r="O12" s="34" t="s">
        <v>0</v>
      </c>
    </row>
    <row r="13" spans="1:15" s="4" customFormat="1" ht="17.149999999999999" customHeight="1" x14ac:dyDescent="0.2">
      <c r="A13" s="68"/>
      <c r="B13" s="41"/>
      <c r="C13" s="35"/>
      <c r="D13" s="70"/>
      <c r="E13" s="17"/>
      <c r="F13" s="27" t="s">
        <v>34</v>
      </c>
      <c r="G13" s="18"/>
      <c r="H13" s="27" t="s">
        <v>32</v>
      </c>
      <c r="I13" s="16" t="s">
        <v>33</v>
      </c>
      <c r="J13" s="21" t="s">
        <v>32</v>
      </c>
      <c r="K13" s="15"/>
      <c r="L13" s="27" t="s">
        <v>32</v>
      </c>
      <c r="M13" s="6"/>
      <c r="N13" s="74"/>
      <c r="O13" s="35"/>
    </row>
    <row r="14" spans="1:15" s="4" customFormat="1" ht="17.149999999999999" customHeight="1" x14ac:dyDescent="0.2">
      <c r="A14" s="68"/>
      <c r="B14" s="39" t="s">
        <v>13</v>
      </c>
      <c r="C14" s="34"/>
      <c r="D14" s="59" t="s">
        <v>27</v>
      </c>
      <c r="E14" s="39" t="s">
        <v>20</v>
      </c>
      <c r="F14" s="40"/>
      <c r="G14" s="40"/>
      <c r="H14" s="40"/>
      <c r="I14" s="40"/>
      <c r="J14" s="40"/>
      <c r="K14" s="40"/>
      <c r="L14" s="40"/>
      <c r="M14" s="34"/>
      <c r="N14" s="46">
        <f>SUM(N12:N13)*0.2</f>
        <v>0</v>
      </c>
      <c r="O14" s="34" t="s">
        <v>0</v>
      </c>
    </row>
    <row r="15" spans="1:15" s="4" customFormat="1" ht="17.149999999999999" customHeight="1" thickBot="1" x14ac:dyDescent="0.25">
      <c r="A15" s="69"/>
      <c r="B15" s="49"/>
      <c r="C15" s="48"/>
      <c r="D15" s="75"/>
      <c r="E15" s="49" t="s">
        <v>37</v>
      </c>
      <c r="F15" s="50"/>
      <c r="G15" s="50"/>
      <c r="H15" s="50"/>
      <c r="I15" s="50"/>
      <c r="J15" s="50"/>
      <c r="K15" s="50"/>
      <c r="L15" s="50"/>
      <c r="M15" s="48"/>
      <c r="N15" s="47"/>
      <c r="O15" s="48"/>
    </row>
    <row r="16" spans="1:15" s="4" customFormat="1" ht="17.149999999999999" customHeight="1" thickTop="1" x14ac:dyDescent="0.2">
      <c r="A16" s="52" t="s">
        <v>10</v>
      </c>
      <c r="B16" s="53"/>
      <c r="C16" s="53"/>
      <c r="D16" s="53"/>
      <c r="E16" s="53" t="s">
        <v>24</v>
      </c>
      <c r="F16" s="53"/>
      <c r="G16" s="53"/>
      <c r="H16" s="53"/>
      <c r="I16" s="53"/>
      <c r="J16" s="53"/>
      <c r="K16" s="53"/>
      <c r="L16" s="53"/>
      <c r="M16" s="53"/>
      <c r="N16" s="7">
        <f>SUM(N12:N15)</f>
        <v>0</v>
      </c>
      <c r="O16" s="8" t="s">
        <v>0</v>
      </c>
    </row>
    <row r="17" spans="1:15" s="4" customFormat="1" ht="17.149999999999999" customHeight="1" x14ac:dyDescent="0.2">
      <c r="A17" s="54" t="s">
        <v>14</v>
      </c>
      <c r="B17" s="56" t="s">
        <v>23</v>
      </c>
      <c r="C17" s="56"/>
      <c r="D17" s="58" t="s">
        <v>28</v>
      </c>
      <c r="E17" s="40" t="s">
        <v>7</v>
      </c>
      <c r="F17" s="40"/>
      <c r="G17" s="40"/>
      <c r="H17" s="40"/>
      <c r="I17" s="40"/>
      <c r="J17" s="40"/>
      <c r="K17" s="40"/>
      <c r="L17" s="40"/>
      <c r="M17" s="40"/>
      <c r="N17" s="60">
        <f>SUM(N12:N15)*0.25</f>
        <v>0</v>
      </c>
      <c r="O17" s="34" t="s">
        <v>0</v>
      </c>
    </row>
    <row r="18" spans="1:15" s="4" customFormat="1" ht="17.149999999999999" customHeight="1" thickBot="1" x14ac:dyDescent="0.25">
      <c r="A18" s="55"/>
      <c r="B18" s="57"/>
      <c r="C18" s="57"/>
      <c r="D18" s="59"/>
      <c r="E18" s="62" t="s">
        <v>38</v>
      </c>
      <c r="F18" s="63"/>
      <c r="G18" s="63"/>
      <c r="H18" s="63"/>
      <c r="I18" s="63"/>
      <c r="J18" s="63"/>
      <c r="K18" s="63"/>
      <c r="L18" s="63"/>
      <c r="M18" s="61"/>
      <c r="N18" s="46"/>
      <c r="O18" s="61"/>
    </row>
    <row r="19" spans="1:15" s="4" customFormat="1" ht="17.149999999999999" customHeight="1" thickTop="1" x14ac:dyDescent="0.2">
      <c r="A19" s="53" t="s">
        <v>9</v>
      </c>
      <c r="B19" s="53"/>
      <c r="C19" s="53"/>
      <c r="D19" s="53"/>
      <c r="E19" s="53" t="s">
        <v>23</v>
      </c>
      <c r="F19" s="53"/>
      <c r="G19" s="53"/>
      <c r="H19" s="53"/>
      <c r="I19" s="53"/>
      <c r="J19" s="53"/>
      <c r="K19" s="53"/>
      <c r="L19" s="53"/>
      <c r="M19" s="53"/>
      <c r="N19" s="7">
        <f>N17</f>
        <v>0</v>
      </c>
      <c r="O19" s="8" t="s">
        <v>0</v>
      </c>
    </row>
    <row r="20" spans="1:15" s="4" customFormat="1" ht="17.149999999999999" customHeight="1" x14ac:dyDescent="0.2">
      <c r="A20" s="51" t="s">
        <v>6</v>
      </c>
      <c r="B20" s="51"/>
      <c r="C20" s="51"/>
      <c r="D20" s="51"/>
      <c r="E20" s="51" t="s">
        <v>8</v>
      </c>
      <c r="F20" s="51"/>
      <c r="G20" s="51"/>
      <c r="H20" s="51"/>
      <c r="I20" s="51"/>
      <c r="J20" s="51"/>
      <c r="K20" s="51"/>
      <c r="L20" s="51"/>
      <c r="M20" s="51"/>
      <c r="N20" s="9">
        <f>N16+N19</f>
        <v>0</v>
      </c>
      <c r="O20" s="23" t="s">
        <v>0</v>
      </c>
    </row>
    <row r="21" spans="1:15" s="4" customFormat="1" ht="5.25" customHeight="1" x14ac:dyDescent="0.2">
      <c r="A21" s="19"/>
      <c r="B21" s="19"/>
      <c r="C21" s="19"/>
      <c r="D21" s="19"/>
      <c r="E21" s="10"/>
      <c r="F21" s="10"/>
      <c r="G21" s="10"/>
      <c r="H21" s="10"/>
      <c r="I21" s="19"/>
      <c r="J21" s="19"/>
      <c r="K21" s="19"/>
      <c r="L21" s="19"/>
      <c r="M21" s="19"/>
      <c r="N21" s="11"/>
      <c r="O21" s="19"/>
    </row>
    <row r="22" spans="1:15" s="4" customFormat="1" ht="17.149999999999999" customHeight="1" x14ac:dyDescent="0.2">
      <c r="A22" s="39" t="s">
        <v>43</v>
      </c>
      <c r="B22" s="40"/>
      <c r="C22" s="40"/>
      <c r="D22" s="40"/>
      <c r="E22" s="43" t="s">
        <v>42</v>
      </c>
      <c r="F22" s="44"/>
      <c r="G22" s="44"/>
      <c r="H22" s="44"/>
      <c r="I22" s="44"/>
      <c r="J22" s="44"/>
      <c r="K22" s="44"/>
      <c r="L22" s="44"/>
      <c r="M22" s="45"/>
      <c r="N22" s="32">
        <f>10000*K13</f>
        <v>0</v>
      </c>
      <c r="O22" s="34" t="s">
        <v>0</v>
      </c>
    </row>
    <row r="23" spans="1:15" s="4" customFormat="1" ht="17.149999999999999" customHeight="1" x14ac:dyDescent="0.2">
      <c r="A23" s="41"/>
      <c r="B23" s="42"/>
      <c r="C23" s="42"/>
      <c r="D23" s="42"/>
      <c r="E23" s="29" t="s">
        <v>41</v>
      </c>
      <c r="F23" s="30"/>
      <c r="G23" s="30"/>
      <c r="H23" s="30"/>
      <c r="I23" s="30"/>
      <c r="J23" s="30"/>
      <c r="K23" s="30"/>
      <c r="L23" s="30"/>
      <c r="M23" s="31"/>
      <c r="N23" s="33"/>
      <c r="O23" s="35"/>
    </row>
    <row r="24" spans="1:15" s="4" customFormat="1" ht="5.25" customHeight="1" x14ac:dyDescent="0.2">
      <c r="A24" s="19"/>
      <c r="B24" s="19"/>
      <c r="C24" s="19"/>
      <c r="D24" s="19"/>
      <c r="E24" s="10"/>
      <c r="F24" s="10"/>
      <c r="G24" s="10"/>
      <c r="H24" s="10"/>
      <c r="I24" s="19"/>
      <c r="J24" s="19"/>
      <c r="K24" s="19"/>
      <c r="L24" s="19"/>
      <c r="M24" s="19"/>
      <c r="N24" s="11"/>
      <c r="O24" s="19"/>
    </row>
    <row r="25" spans="1:15" s="4" customFormat="1" ht="17.149999999999999" customHeight="1" x14ac:dyDescent="0.2">
      <c r="A25" s="36" t="s">
        <v>44</v>
      </c>
      <c r="B25" s="37"/>
      <c r="C25" s="37"/>
      <c r="D25" s="37"/>
      <c r="E25" s="36" t="s">
        <v>6</v>
      </c>
      <c r="F25" s="37"/>
      <c r="G25" s="37"/>
      <c r="H25" s="37"/>
      <c r="I25" s="37"/>
      <c r="J25" s="37"/>
      <c r="K25" s="37"/>
      <c r="L25" s="37"/>
      <c r="M25" s="38"/>
      <c r="N25" s="11">
        <f>N20+N22</f>
        <v>0</v>
      </c>
      <c r="O25" s="20" t="s">
        <v>0</v>
      </c>
    </row>
    <row r="26" spans="1:15" s="4" customFormat="1" ht="8.15" customHeight="1" x14ac:dyDescent="0.2">
      <c r="A26" s="22"/>
      <c r="B26" s="22"/>
      <c r="C26" s="22"/>
      <c r="D26" s="22"/>
      <c r="E26" s="22"/>
      <c r="F26" s="22"/>
      <c r="G26" s="22"/>
      <c r="H26" s="22"/>
      <c r="I26" s="22"/>
      <c r="J26" s="22"/>
      <c r="K26" s="22"/>
      <c r="L26" s="22"/>
      <c r="M26" s="22"/>
      <c r="N26" s="5"/>
      <c r="O26" s="22"/>
    </row>
    <row r="27" spans="1:15" s="4" customFormat="1" ht="30" customHeight="1" x14ac:dyDescent="0.2">
      <c r="A27" s="22"/>
      <c r="B27" s="12" t="s">
        <v>26</v>
      </c>
      <c r="C27" s="13" t="s">
        <v>11</v>
      </c>
      <c r="D27" s="28" t="s">
        <v>30</v>
      </c>
      <c r="E27" s="28"/>
      <c r="F27" s="28"/>
      <c r="G27" s="28"/>
      <c r="H27" s="28"/>
      <c r="I27" s="28"/>
      <c r="J27" s="28"/>
      <c r="K27" s="28"/>
      <c r="L27" s="28"/>
      <c r="M27" s="28"/>
      <c r="N27" s="28"/>
      <c r="O27" s="28"/>
    </row>
    <row r="28" spans="1:15" s="4" customFormat="1" ht="30" customHeight="1" x14ac:dyDescent="0.2">
      <c r="A28" s="22"/>
      <c r="B28" s="12" t="s">
        <v>29</v>
      </c>
      <c r="C28" s="13" t="s">
        <v>11</v>
      </c>
      <c r="D28" s="28" t="s">
        <v>39</v>
      </c>
      <c r="E28" s="28"/>
      <c r="F28" s="28"/>
      <c r="G28" s="28"/>
      <c r="H28" s="28"/>
      <c r="I28" s="28"/>
      <c r="J28" s="28"/>
      <c r="K28" s="28"/>
      <c r="L28" s="28"/>
      <c r="M28" s="28"/>
      <c r="N28" s="28"/>
      <c r="O28" s="28"/>
    </row>
    <row r="29" spans="1:15" s="4" customFormat="1" ht="63.75" customHeight="1" x14ac:dyDescent="0.2">
      <c r="A29" s="22"/>
      <c r="B29" s="12" t="s">
        <v>35</v>
      </c>
      <c r="C29" s="13" t="s">
        <v>11</v>
      </c>
      <c r="D29" s="28" t="s">
        <v>45</v>
      </c>
      <c r="E29" s="28"/>
      <c r="F29" s="28"/>
      <c r="G29" s="28"/>
      <c r="H29" s="28"/>
      <c r="I29" s="28"/>
      <c r="J29" s="28"/>
      <c r="K29" s="28"/>
      <c r="L29" s="28"/>
      <c r="M29" s="28"/>
      <c r="N29" s="28"/>
      <c r="O29" s="28"/>
    </row>
    <row r="30" spans="1:15" ht="30" customHeight="1" x14ac:dyDescent="0.2">
      <c r="B30" s="12" t="s">
        <v>40</v>
      </c>
      <c r="C30" s="13" t="s">
        <v>11</v>
      </c>
      <c r="D30" s="28" t="s">
        <v>36</v>
      </c>
      <c r="E30" s="28"/>
      <c r="F30" s="28"/>
      <c r="G30" s="28"/>
      <c r="H30" s="28"/>
      <c r="I30" s="28"/>
      <c r="J30" s="28"/>
      <c r="K30" s="28"/>
      <c r="L30" s="28"/>
      <c r="M30" s="28"/>
      <c r="N30" s="28"/>
      <c r="O30" s="28"/>
    </row>
  </sheetData>
  <mergeCells count="43">
    <mergeCell ref="N1:O1"/>
    <mergeCell ref="A3:O3"/>
    <mergeCell ref="B9:C9"/>
    <mergeCell ref="D9:I9"/>
    <mergeCell ref="A11:A15"/>
    <mergeCell ref="B11:D11"/>
    <mergeCell ref="E11:M11"/>
    <mergeCell ref="N11:O11"/>
    <mergeCell ref="B12:C13"/>
    <mergeCell ref="D12:D13"/>
    <mergeCell ref="E12:M12"/>
    <mergeCell ref="N12:N13"/>
    <mergeCell ref="O12:O13"/>
    <mergeCell ref="B14:C15"/>
    <mergeCell ref="D14:D15"/>
    <mergeCell ref="E14:M14"/>
    <mergeCell ref="N14:N15"/>
    <mergeCell ref="O14:O15"/>
    <mergeCell ref="E15:M15"/>
    <mergeCell ref="A20:D20"/>
    <mergeCell ref="E20:M20"/>
    <mergeCell ref="A16:D16"/>
    <mergeCell ref="E16:M16"/>
    <mergeCell ref="A17:A18"/>
    <mergeCell ref="B17:C18"/>
    <mergeCell ref="D17:D18"/>
    <mergeCell ref="E17:M17"/>
    <mergeCell ref="N17:N18"/>
    <mergeCell ref="O17:O18"/>
    <mergeCell ref="E18:M18"/>
    <mergeCell ref="A19:D19"/>
    <mergeCell ref="E19:M19"/>
    <mergeCell ref="D27:O27"/>
    <mergeCell ref="D28:O28"/>
    <mergeCell ref="D30:O30"/>
    <mergeCell ref="E23:M23"/>
    <mergeCell ref="D29:O29"/>
    <mergeCell ref="N22:N23"/>
    <mergeCell ref="O22:O23"/>
    <mergeCell ref="A25:D25"/>
    <mergeCell ref="E25:M25"/>
    <mergeCell ref="A22:D23"/>
    <mergeCell ref="E22:M22"/>
  </mergeCells>
  <phoneticPr fontId="1"/>
  <printOptions horizontalCentered="1"/>
  <pageMargins left="0.31496062992125984" right="0.23622047244094491" top="0.39370078740157483" bottom="0.19685039370078741" header="0.51181102362204722" footer="0.31496062992125984"/>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7-1-4経費算定表_館内（製造販売後調査）</vt:lpstr>
      <vt:lpstr>'7-1-4経費算定表_館内（製造販売後調査）'!Print_Area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manakamura</dc:creator>
  <cp:lastModifiedBy>臨床試験推進部１</cp:lastModifiedBy>
  <cp:lastPrinted>2022-09-27T00:28:08Z</cp:lastPrinted>
  <dcterms:created xsi:type="dcterms:W3CDTF">2008-11-04T02:37:34Z</dcterms:created>
  <dcterms:modified xsi:type="dcterms:W3CDTF">2022-10-04T00:30:29Z</dcterms:modified>
</cp:coreProperties>
</file>